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4C9E4E79-BC8B-447C-8657-B86E0A4B1816}"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 i="7" l="1"/>
  <c r="K90" i="7"/>
  <c r="J90" i="7"/>
  <c r="I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90" i="7" l="1"/>
</calcChain>
</file>

<file path=xl/sharedStrings.xml><?xml version="1.0" encoding="utf-8"?>
<sst xmlns="http://schemas.openxmlformats.org/spreadsheetml/2006/main" count="1371" uniqueCount="728">
  <si>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</si>
  <si>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</si>
  <si>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</si>
  <si>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</si>
  <si>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</si>
  <si>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</si>
  <si>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</si>
  <si>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</si>
  <si>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</si>
  <si>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</si>
  <si>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</si>
  <si>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</si>
  <si>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</si>
  <si>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</si>
  <si>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</si>
  <si>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</si>
  <si>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</si>
  <si>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</si>
  <si>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</si>
  <si>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</si>
  <si>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</si>
  <si>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</si>
  <si>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</si>
  <si>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</si>
  <si>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</si>
  <si>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</si>
  <si>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</si>
  <si>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</si>
  <si>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</si>
  <si>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</si>
  <si>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</si>
  <si>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</si>
  <si>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</si>
  <si>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</si>
  <si>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</si>
  <si>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3977529</t>
  </si>
  <si>
    <t>1B1U</t>
  </si>
  <si>
    <t>Managing the Ministry</t>
  </si>
  <si>
    <t xml:space="preserve"> Jody Dean</t>
  </si>
  <si>
    <t>N</t>
  </si>
  <si>
    <t>B&amp;H Academic</t>
  </si>
  <si>
    <t>B&amp;H Publishing Group</t>
  </si>
  <si>
    <t>2024</t>
  </si>
  <si>
    <t>English</t>
  </si>
  <si>
    <t>EBOOK EPUB3</t>
  </si>
  <si>
    <t>Y</t>
  </si>
  <si>
    <t>BV652</t>
  </si>
  <si>
    <t>254</t>
  </si>
  <si>
    <t>RELIGION / Christian Church / Administration, RELIGION / Christian Church / General, RELIGION / Christian Ministry / General</t>
  </si>
  <si>
    <t>Church management.</t>
  </si>
  <si>
    <t>9781087789200</t>
  </si>
  <si>
    <t>9781087789217</t>
  </si>
  <si>
    <t>3970277</t>
  </si>
  <si>
    <t>Handbook of Contemporary Preaching, 2nd Edition</t>
  </si>
  <si>
    <t xml:space="preserve"> Michael Duduit</t>
  </si>
  <si>
    <t>BV4222 .H35 2024eb</t>
  </si>
  <si>
    <t>251</t>
  </si>
  <si>
    <t>RELIGION / Biblical Studies / Exegesis &amp; Hermeneutics, RELIGION / Christian Ministry / Pastoral Resources, RELIGION / Christian Ministry / Preaching</t>
  </si>
  <si>
    <t>Exposition (Rhetoric)--Religious aspects., Expository preaching., Pastoral theology., Preaching.</t>
  </si>
  <si>
    <t>9781535905961</t>
  </si>
  <si>
    <t>9781535905978</t>
  </si>
  <si>
    <t>3970275</t>
  </si>
  <si>
    <t>Gospel Conversations Reimagined</t>
  </si>
  <si>
    <t xml:space="preserve"> Cas Monaco</t>
  </si>
  <si>
    <t>BV3790 .M66 2024eb</t>
  </si>
  <si>
    <t>269/.2</t>
  </si>
  <si>
    <t>RELIGION / Christian Ministry / Evangelism, RELIGION / Christian Ministry / Missions, RELIGION / Christian Ministry / General</t>
  </si>
  <si>
    <t>Evangelistic work., Missions., Witness bearing (Christianity)</t>
  </si>
  <si>
    <t>9781087776040</t>
  </si>
  <si>
    <t>9781087776057</t>
  </si>
  <si>
    <t>3939832</t>
  </si>
  <si>
    <t>Before You Go</t>
  </si>
  <si>
    <t xml:space="preserve"> Matthew Bennett</t>
  </si>
  <si>
    <t>B&amp;H Books</t>
  </si>
  <si>
    <t>BV2061.3</t>
  </si>
  <si>
    <t>266</t>
  </si>
  <si>
    <t>RELIGION / Christian Living / General, RELIGION / Christian Ministry / Evangelism, RELIGION / Christian Ministry / Missions</t>
  </si>
  <si>
    <t>Church--Missions., Missionaries., Missions, American., Missions--Educational work., Missions--Theory.</t>
  </si>
  <si>
    <t>9781430088585</t>
  </si>
  <si>
    <t>9781430088592</t>
  </si>
  <si>
    <t>3939831</t>
  </si>
  <si>
    <t>The Great Commission: A Sermon Collection</t>
  </si>
  <si>
    <t xml:space="preserve"> Charles Haddon Spurgeon</t>
  </si>
  <si>
    <t>BV4501.3</t>
  </si>
  <si>
    <t>252</t>
  </si>
  <si>
    <t>RELIGION / Christian Living / General, RELIGION / Sermons / Christian, RELIGION / Christian Ministry / Preaching, RELIGION / Christian Education / Adult</t>
  </si>
  <si>
    <t>Sermons., Spiritual life--Christianity.</t>
  </si>
  <si>
    <t>9781087784519</t>
  </si>
  <si>
    <t>9781087784502</t>
  </si>
  <si>
    <t>3933457</t>
  </si>
  <si>
    <t>Preaching: A Sermon Collection</t>
  </si>
  <si>
    <t>BV4241</t>
  </si>
  <si>
    <t>9781087784489</t>
  </si>
  <si>
    <t>9781087784496</t>
  </si>
  <si>
    <t>3910302</t>
  </si>
  <si>
    <t>A Short Guide to Women's Ministry</t>
  </si>
  <si>
    <t xml:space="preserve"> Nora Allison</t>
  </si>
  <si>
    <t>BV4445 .A44 2024eb</t>
  </si>
  <si>
    <t>262.14082</t>
  </si>
  <si>
    <t>RELIGION / Christian Living / Women"s Interests, RELIGION / Christian Ministry / Discipleship, RELIGION / Christian Living / Leadership &amp; Mentoring, RELIGION / Christian Ministry / Adult</t>
  </si>
  <si>
    <t>Christian leadership., Christian life., Christian women--Leadership., Christian women--Religious life., Church work with women., Women clergy--Vocational guidance., Women in church work.</t>
  </si>
  <si>
    <t>9781430088547</t>
  </si>
  <si>
    <t>9781430088554</t>
  </si>
  <si>
    <t>3878459</t>
  </si>
  <si>
    <t>Fulfilling the Great Commission</t>
  </si>
  <si>
    <t xml:space="preserve"> Nathan A. Finn</t>
  </si>
  <si>
    <t>BV2074 .F854 2024eb</t>
  </si>
  <si>
    <t>RELIGION / Christian Ministry / Missions, RELIGION / Christian Theology / General, RELIGION / Christian Ministry / General</t>
  </si>
  <si>
    <t>Evangelistic work., Great Commission (Bible), Missions.</t>
  </si>
  <si>
    <t>9781087785325</t>
  </si>
  <si>
    <t>9781087785349</t>
  </si>
  <si>
    <t>3871974</t>
  </si>
  <si>
    <t>The Pastor As Apologist</t>
  </si>
  <si>
    <t xml:space="preserve"> Dayton Hartman</t>
  </si>
  <si>
    <t>BT1107 .H37 2024eb</t>
  </si>
  <si>
    <t>239.071</t>
  </si>
  <si>
    <t>RELIGION / Christian Theology / Apologetics, RELIGION / Christian Ministry / Pastoral Resources, RELIGION / Christian Ministry / Preaching</t>
  </si>
  <si>
    <t>Apologetics., Apologetics--Study and teaching.</t>
  </si>
  <si>
    <t>9781462749706</t>
  </si>
  <si>
    <t>9781462749713</t>
  </si>
  <si>
    <t>3869126</t>
  </si>
  <si>
    <t>10 Women Who Changed the World</t>
  </si>
  <si>
    <t xml:space="preserve"> Daniel L. Akin</t>
  </si>
  <si>
    <t>BV2074 .A556 2024eb</t>
  </si>
  <si>
    <t>266.0092</t>
  </si>
  <si>
    <t>RELIGION / Christian Living / Inspirational, RELIGION / Christian Living / Spiritual Growth, RELIGION / Christian Living / Women"s Interests, RELIGION / Christian Ministry / Missions, RELIGION / Christian Church / History</t>
  </si>
  <si>
    <t>Christian women., Christian women--Biography., Missionaries--United States--Biography., Women missionaries--Biography.</t>
  </si>
  <si>
    <t>9781087787435</t>
  </si>
  <si>
    <t>9781087787442</t>
  </si>
  <si>
    <t>3839351</t>
  </si>
  <si>
    <t>A Short Guide to Gospel Generosity</t>
  </si>
  <si>
    <t xml:space="preserve"> Nathan W Harris</t>
  </si>
  <si>
    <t>BV4647.G45 H37 2024eb</t>
  </si>
  <si>
    <t>241/.4</t>
  </si>
  <si>
    <t>RELIGION / Christian Living / Spiritual Growth, RELIGION / Christian Living / Stewardship &amp; Giving, RELIGION / Christian Ministry / Pastoral Resources</t>
  </si>
  <si>
    <t>Christian stewardship., Contentment--Religious aspects--Christianity., Generosity--Religious aspects--Christianity.</t>
  </si>
  <si>
    <t>9781087787640</t>
  </si>
  <si>
    <t>9781087787657</t>
  </si>
  <si>
    <t>3703467</t>
  </si>
  <si>
    <t xml:space="preserve"> Emily Bennett</t>
  </si>
  <si>
    <t>2023</t>
  </si>
  <si>
    <t>BV2610 .B33 2023eb</t>
  </si>
  <si>
    <t>266.0082</t>
  </si>
  <si>
    <t>Missions--Handbooks, manuals, etc., Women missionaries.</t>
  </si>
  <si>
    <t>9781087777993</t>
  </si>
  <si>
    <t>9781087778006</t>
  </si>
  <si>
    <t>3876004</t>
  </si>
  <si>
    <t>NextGen High Scores</t>
  </si>
  <si>
    <t xml:space="preserve"> Rogers, Lee</t>
  </si>
  <si>
    <t>Gospel Publishing House</t>
  </si>
  <si>
    <t>Baker &amp; Taylor Publisher Services (BTPS)</t>
  </si>
  <si>
    <t>EBOOK EPUB2,PDF</t>
  </si>
  <si>
    <t>BV639.C4</t>
  </si>
  <si>
    <t>259/.22</t>
  </si>
  <si>
    <t>RELIGION / Christian Ministry / General</t>
  </si>
  <si>
    <t>Church work with children., Church work with youth.</t>
  </si>
  <si>
    <t>9781607316985</t>
  </si>
  <si>
    <t>3908275</t>
  </si>
  <si>
    <t>Creation and Christian Ethics</t>
  </si>
  <si>
    <t xml:space="preserve"> Hollinger, Dennis P.</t>
  </si>
  <si>
    <t>Baker Academic</t>
  </si>
  <si>
    <t>Baker Publishing Group</t>
  </si>
  <si>
    <t>BT701.3 .H65 2023</t>
  </si>
  <si>
    <t>241</t>
  </si>
  <si>
    <t>PHILOSOPHY / Ethics &amp; Moral Philosophy, RELIGION / Ethics, RELIGION / Christian Theology / Ethics &amp; Moral Teaching</t>
  </si>
  <si>
    <t>Christian ethics., Creation--Religious aspects--Christianity., Theological anthropology--Christianity.</t>
  </si>
  <si>
    <t>9781540967176</t>
  </si>
  <si>
    <t>9781493444311</t>
  </si>
  <si>
    <t>3808059</t>
  </si>
  <si>
    <t>Crossing Cultures with the Gospel</t>
  </si>
  <si>
    <t xml:space="preserve"> Whiteman, Darrell L.</t>
  </si>
  <si>
    <t>BV2063 .W455 2024eb</t>
  </si>
  <si>
    <t>RELIGION / Christian Ministry / Missions, SOCIAL SCIENCE / Anthropology / General</t>
  </si>
  <si>
    <t>Christianity and culture., Cultural relations., Globalization--Religious aspects--Christianity., Intercultural communication--Religious aspects--Christianity., Interpersonal relations--Religious aspects--Christianity., Missions--Anthropological aspects.</t>
  </si>
  <si>
    <t>9781540960467</t>
  </si>
  <si>
    <t>9781493429547</t>
  </si>
  <si>
    <t>3808057</t>
  </si>
  <si>
    <t>Chaplaincy</t>
  </si>
  <si>
    <t xml:space="preserve"> Jumper, Mark A.</t>
  </si>
  <si>
    <t>Keith, Steven E.</t>
  </si>
  <si>
    <t>BV4375 .J76 2024eb</t>
  </si>
  <si>
    <t>253</t>
  </si>
  <si>
    <t>RELIGION / Christian Ministry / Pastoral Resources</t>
  </si>
  <si>
    <t>Chaplains.</t>
  </si>
  <si>
    <t>9781540964045</t>
  </si>
  <si>
    <t>9781493441587</t>
  </si>
  <si>
    <t>3808053</t>
  </si>
  <si>
    <t>Healthy Leadership for Thriving Organizations</t>
  </si>
  <si>
    <t xml:space="preserve"> Irving, Justin A.</t>
  </si>
  <si>
    <t>BV4597.53.L43 I775 2023eb</t>
  </si>
  <si>
    <t>BUSINESS &amp; ECONOMICS / Leadership, RELIGION / Leadership, RELIGION / Christian Living / Leadership &amp; Mentoring</t>
  </si>
  <si>
    <t>Christian leadership., Leadership--Biblical teaching., Leadership--Religious aspects--Christianity.</t>
  </si>
  <si>
    <t>9781540964809</t>
  </si>
  <si>
    <t>9781493442829</t>
  </si>
  <si>
    <t>3707419</t>
  </si>
  <si>
    <t>Ordinary Faith in Polarized Times</t>
  </si>
  <si>
    <t xml:space="preserve"> Amy Carr</t>
  </si>
  <si>
    <t>Baylor University Press</t>
  </si>
  <si>
    <t>EBOOK PDF</t>
  </si>
  <si>
    <t>BV4597.53.C58 C375 2023</t>
  </si>
  <si>
    <t>234/.7</t>
  </si>
  <si>
    <t>RELIGION / Christian Living / Social Issues, RELIGION / Christian Theology / Ethics &amp; Moral Teaching, RELIGION / Christian Theology / Soteriology</t>
  </si>
  <si>
    <t>Conflict management--Religious aspects--Christianity., Dialogue--Religious aspects--Christianity., Justification (Christian theology)</t>
  </si>
  <si>
    <t>9781481319317</t>
  </si>
  <si>
    <t>9781481319331</t>
  </si>
  <si>
    <t>3707415</t>
  </si>
  <si>
    <t>Theology in Many Voices</t>
  </si>
  <si>
    <t xml:space="preserve"> Amy L. Chilton</t>
  </si>
  <si>
    <t>EBOOK EPUB3,PDF</t>
  </si>
  <si>
    <t>BV625 .C485 2023</t>
  </si>
  <si>
    <t>201/.727</t>
  </si>
  <si>
    <t>RELIGION / Christian Rituals &amp; Practice / Worship &amp; Liturgy, RELIGION / Christian Theology / Ecclesiology, RELIGION / Christian Theology / Systematic</t>
  </si>
  <si>
    <t>Communities--Religious aspects--Christianity., Experience (Religion), Globalization--Religious aspects--Christianity., Women in Christianity.</t>
  </si>
  <si>
    <t>9781481317306</t>
  </si>
  <si>
    <t>9781481317320</t>
  </si>
  <si>
    <t>3707455</t>
  </si>
  <si>
    <t>Pastoral Care in Education: New Directions for New Times</t>
  </si>
  <si>
    <t xml:space="preserve"> Phil Jones, Editor</t>
  </si>
  <si>
    <t>Noel Purdy, Editor,Dave Trotman, Editor</t>
  </si>
  <si>
    <t>Cambridge Scholars Publishing</t>
  </si>
  <si>
    <t>LB1027.5 .P37 2023eb</t>
  </si>
  <si>
    <t>371.4</t>
  </si>
  <si>
    <t>RELIGION / Christian Education / General, RELIGION / Christian Ministry / Pastoral Resources</t>
  </si>
  <si>
    <t>Pastoral care., Religious education of children., School children--Pastoral counseling of.</t>
  </si>
  <si>
    <t>9781527532465</t>
  </si>
  <si>
    <t>9781527532489</t>
  </si>
  <si>
    <t>3978324</t>
  </si>
  <si>
    <t>How Can I Begin to Teach the Bible?</t>
  </si>
  <si>
    <t xml:space="preserve"> David R. Helm</t>
  </si>
  <si>
    <t>Crossway</t>
  </si>
  <si>
    <t>Crossway Books</t>
  </si>
  <si>
    <t>BS600.3 .H453 2024</t>
  </si>
  <si>
    <t>220.076</t>
  </si>
  <si>
    <t>RELIGION / Christian Ministry / Preaching</t>
  </si>
  <si>
    <t>Electronic books., Religion.</t>
  </si>
  <si>
    <t>9781433591471</t>
  </si>
  <si>
    <t>9781433591495</t>
  </si>
  <si>
    <t>3978218</t>
  </si>
  <si>
    <t>Should I Be a Missionary?</t>
  </si>
  <si>
    <t xml:space="preserve"> Andy Johnson</t>
  </si>
  <si>
    <t>BV2061.3 .J63 2024eb</t>
  </si>
  <si>
    <t>266.0023</t>
  </si>
  <si>
    <t>RELIGION / Christian Ministry / Missions</t>
  </si>
  <si>
    <t>Missionaries--Appointment, call, and election., Missionaries--Vocational guidance.</t>
  </si>
  <si>
    <t>9781433591532</t>
  </si>
  <si>
    <t>9781433591556</t>
  </si>
  <si>
    <t>3974647</t>
  </si>
  <si>
    <t>Ancient Wisdom for the Care of Souls</t>
  </si>
  <si>
    <t xml:space="preserve"> Coleman M. Ford</t>
  </si>
  <si>
    <t>BV4400 .F63 2024</t>
  </si>
  <si>
    <t>Christian literature, Early., Church work., Electronic books., Pastoral care., Religion.</t>
  </si>
  <si>
    <t>9781433575495</t>
  </si>
  <si>
    <t>9781433575525</t>
  </si>
  <si>
    <t>3973556</t>
  </si>
  <si>
    <t>Joyful Perseverance</t>
  </si>
  <si>
    <t xml:space="preserve"> Ajith Fernando</t>
  </si>
  <si>
    <t>BV4400</t>
  </si>
  <si>
    <t>Church work., Joy., Perseverance (Ethics)</t>
  </si>
  <si>
    <t>9781433593765</t>
  </si>
  <si>
    <t>9781433593789</t>
  </si>
  <si>
    <t>3966613</t>
  </si>
  <si>
    <t>For the Children's Sake</t>
  </si>
  <si>
    <t xml:space="preserve"> Susan Schaeffer Macaulay</t>
  </si>
  <si>
    <t>2022</t>
  </si>
  <si>
    <t>LC47 .M27 2022eb</t>
  </si>
  <si>
    <t>371.042</t>
  </si>
  <si>
    <t>RELIGION / Christian Education / Children &amp; Youth</t>
  </si>
  <si>
    <t>Christian education., Education--Philosophy., Education--Religious aspects--Christianity., Home schooling., Homebound instruction., Private schools., Proprietary schools.</t>
  </si>
  <si>
    <t>9781433580000</t>
  </si>
  <si>
    <t>9781433580031</t>
  </si>
  <si>
    <t>3853267</t>
  </si>
  <si>
    <t>The (Not-So-Secret) Secret to Reaching the Next Generation</t>
  </si>
  <si>
    <t xml:space="preserve"> Kevin DeYoung</t>
  </si>
  <si>
    <t>BV4447</t>
  </si>
  <si>
    <t>259/.23</t>
  </si>
  <si>
    <t>RELIGION / Christian Living / General</t>
  </si>
  <si>
    <t>Church work with youth., Discipling (Christianity), Preaching.</t>
  </si>
  <si>
    <t>9781433593796</t>
  </si>
  <si>
    <t>9781433593819</t>
  </si>
  <si>
    <t>3853216</t>
  </si>
  <si>
    <t>The Pastor As Leader (Foreword by Sinclair B. Ferguson)</t>
  </si>
  <si>
    <t xml:space="preserve"> John Currie</t>
  </si>
  <si>
    <t>BV659 .C76 2024</t>
  </si>
  <si>
    <t>Christian leadership., Clergy., Leadership., Pastoral theology.</t>
  </si>
  <si>
    <t>9781433590153</t>
  </si>
  <si>
    <t>9781433590184</t>
  </si>
  <si>
    <t>3849537</t>
  </si>
  <si>
    <t>New Morning Mercies for Teens</t>
  </si>
  <si>
    <t xml:space="preserve"> Paul David Tripp</t>
  </si>
  <si>
    <t>BV4850</t>
  </si>
  <si>
    <t>242/.63</t>
  </si>
  <si>
    <t>RELIGION / Christian Ministry / Youth</t>
  </si>
  <si>
    <t>Christian teenagers--Religious life., Devotional calendars., Teenagers--Prayers and devotions.</t>
  </si>
  <si>
    <t>9781433592362</t>
  </si>
  <si>
    <t>9781433592386</t>
  </si>
  <si>
    <t>3767559</t>
  </si>
  <si>
    <t>Expositional Leadership</t>
  </si>
  <si>
    <t xml:space="preserve"> R. Scott Pace</t>
  </si>
  <si>
    <t>BV652.1</t>
  </si>
  <si>
    <t>Christian leadership.</t>
  </si>
  <si>
    <t>9781433588020</t>
  </si>
  <si>
    <t>9781433588051</t>
  </si>
  <si>
    <t>3692314</t>
  </si>
  <si>
    <t>Planting by Pastoring</t>
  </si>
  <si>
    <t xml:space="preserve"> Nathan Knight</t>
  </si>
  <si>
    <t>BV652.25</t>
  </si>
  <si>
    <t>254/.5</t>
  </si>
  <si>
    <t>Church development, New., Church growth.</t>
  </si>
  <si>
    <t>9781433588112</t>
  </si>
  <si>
    <t>9781433588143</t>
  </si>
  <si>
    <t>3692267</t>
  </si>
  <si>
    <t>Knowing God's Truth</t>
  </si>
  <si>
    <t xml:space="preserve"> Jon Nielson</t>
  </si>
  <si>
    <t>BT75.3</t>
  </si>
  <si>
    <t>230</t>
  </si>
  <si>
    <t>Reformed Church--Doctrines., Theology, Doctrinal.</t>
  </si>
  <si>
    <t>9781433582882</t>
  </si>
  <si>
    <t>9781433582912</t>
  </si>
  <si>
    <t>3734185</t>
  </si>
  <si>
    <t>Serve</t>
  </si>
  <si>
    <t xml:space="preserve"> Steve Robinson</t>
  </si>
  <si>
    <t>The Good Book Company</t>
  </si>
  <si>
    <t>Good Book Company</t>
  </si>
  <si>
    <t>BV4400 .R67 2023eb</t>
  </si>
  <si>
    <t>RELIGION / Christian Theology / Ecclesiology, RELIGION / Christian Ministry / Pastoral Resources, RELIGION / Christian Church / General</t>
  </si>
  <si>
    <t>Christian stewardship., Church work., Service (Theology)</t>
  </si>
  <si>
    <t>9781784989170</t>
  </si>
  <si>
    <t>3167115</t>
  </si>
  <si>
    <t>The Unwavering Pastor</t>
  </si>
  <si>
    <t xml:space="preserve"> Jonathan Dodson</t>
  </si>
  <si>
    <t>BV4011.3</t>
  </si>
  <si>
    <t>RELIGION / Christian Living / Professional Growth, RELIGION / Leadership, RELIGION / Christian Living / Leadership &amp; Mentoring</t>
  </si>
  <si>
    <t>Leadership--Religious aspects--Christianity., Pastoral theology.</t>
  </si>
  <si>
    <t>9781784988036</t>
  </si>
  <si>
    <t>3702175</t>
  </si>
  <si>
    <t>Discipleship As Holy Collaboration</t>
  </si>
  <si>
    <t xml:space="preserve"> Yolanda Solomon</t>
  </si>
  <si>
    <t>IVP</t>
  </si>
  <si>
    <t>InterVarsity Press</t>
  </si>
  <si>
    <t>248/.5</t>
  </si>
  <si>
    <t>RELIGION / Christian Living / Spiritual Growth, RELIGION / Christian Ministry / Discipleship, RELIGION / Christian Ministry / Adult</t>
  </si>
  <si>
    <t>African American Christians., Christian life.</t>
  </si>
  <si>
    <t>9781514006191</t>
  </si>
  <si>
    <t>9781514006207</t>
  </si>
  <si>
    <t>3639747</t>
  </si>
  <si>
    <t>Improvising Church</t>
  </si>
  <si>
    <t xml:space="preserve"> Mark Glanville</t>
  </si>
  <si>
    <t>IVP Academic</t>
  </si>
  <si>
    <t>BV601.8</t>
  </si>
  <si>
    <t>262/.70905</t>
  </si>
  <si>
    <t>RELIGION / Christian Theology / Ecclesiology, RELIGION / Christian Ministry / Pastoral Resources, RELIGION / Christian Church / Growth</t>
  </si>
  <si>
    <t>Church music., Ministers of music., Mission of the church--21st century.</t>
  </si>
  <si>
    <t>9781514007457</t>
  </si>
  <si>
    <t>9781514007464</t>
  </si>
  <si>
    <t>3639746</t>
  </si>
  <si>
    <t>Church for Everyone</t>
  </si>
  <si>
    <t xml:space="preserve"> Daniel Kreiss</t>
  </si>
  <si>
    <t>BV600.3</t>
  </si>
  <si>
    <t>262.001/7</t>
  </si>
  <si>
    <t>RELIGION / Christian Living / Social Issues, RELIGION / Christian Ministry / Pastoral Resources, RELIGION / Christian Church / Growth</t>
  </si>
  <si>
    <t>Church., Cultural pluralism--Religious aspects--Christianity., Race relations--Religious aspects--Christianity.</t>
  </si>
  <si>
    <t>9781514005507</t>
  </si>
  <si>
    <t>9781514005514</t>
  </si>
  <si>
    <t>3599101</t>
  </si>
  <si>
    <t>Disabling Leadership</t>
  </si>
  <si>
    <t xml:space="preserve"> Andrew T. Draper</t>
  </si>
  <si>
    <t>Jody Michele</t>
  </si>
  <si>
    <t>BV4011.3 .D73 2023</t>
  </si>
  <si>
    <t>RELIGION / Leadership, RELIGION / Christian Living / Leadership &amp; Mentoring, SOCIAL SCIENCE / Disability</t>
  </si>
  <si>
    <t>Christian leadership., Church work with people with disabilities., Disabilities--Religious aspects--Christianity., Pastoral theology.</t>
  </si>
  <si>
    <t>9781514003350</t>
  </si>
  <si>
    <t>9781514003367</t>
  </si>
  <si>
    <t>3854817</t>
  </si>
  <si>
    <t>Called on the Way</t>
  </si>
  <si>
    <t xml:space="preserve"> Kathleen A. Cahalan</t>
  </si>
  <si>
    <t>Liturgical Press</t>
  </si>
  <si>
    <t>248.4</t>
  </si>
  <si>
    <t>RELIGION / Christianity / Catholic / General, RELIGION / Christian Living / Spiritual Growth, RELIGION / Christian Ministry / Discipleship</t>
  </si>
  <si>
    <t>Christian life.</t>
  </si>
  <si>
    <t>9798400801174</t>
  </si>
  <si>
    <t>9798400801396</t>
  </si>
  <si>
    <t>3676969</t>
  </si>
  <si>
    <t>Pastoral Guide to Pope Francis's Desiderio Desideravi</t>
  </si>
  <si>
    <t xml:space="preserve"> Rita Ferrone</t>
  </si>
  <si>
    <t>BX1378.7 .F48 2023</t>
  </si>
  <si>
    <t>264/.02</t>
  </si>
  <si>
    <t>RELIGION / Christianity / Catholic / General, RELIGION / Christian Rituals &amp; Practice / Worship &amp; Liturgy, RELIGION / Christian Ministry / Pastoral Resources</t>
  </si>
  <si>
    <t>Initiation rites--Religious aspects--Catholic Church.</t>
  </si>
  <si>
    <t>9780814669839</t>
  </si>
  <si>
    <t>9798400800405</t>
  </si>
  <si>
    <t>3855534</t>
  </si>
  <si>
    <t>Mission in the Spirit</t>
  </si>
  <si>
    <t xml:space="preserve"> Wonsuk Ma</t>
  </si>
  <si>
    <t>Fortress Press</t>
  </si>
  <si>
    <t>National Book Network</t>
  </si>
  <si>
    <t>BV2565</t>
  </si>
  <si>
    <t>266/.994</t>
  </si>
  <si>
    <t>RELIGION / Christian Ministry / Evangelism, RELIGION / Christian Ministry / Missions, RELIGION / Christian Ministry / Pastoral Resources</t>
  </si>
  <si>
    <t>Missions--21st century., Missions--Theory., Pentecostalism., Pentecostals--Missions.</t>
  </si>
  <si>
    <t>9798889833222</t>
  </si>
  <si>
    <t>3855528</t>
  </si>
  <si>
    <t>For the Knowledge of the Glory of the Lord: Celebrating Forty Years of God's Mission Through the Oxford Centre for Mission Studies</t>
  </si>
  <si>
    <t xml:space="preserve"> David Emmanuel Singh</t>
  </si>
  <si>
    <t>BV3700</t>
  </si>
  <si>
    <t>266.00922</t>
  </si>
  <si>
    <t>Missions--Theory., Postcolonial theology.</t>
  </si>
  <si>
    <t>9798889833147</t>
  </si>
  <si>
    <t>3855526</t>
  </si>
  <si>
    <t>The Good News of Creation: Eco-theology for Faithful Discipleship</t>
  </si>
  <si>
    <t xml:space="preserve"> Juan Stam</t>
  </si>
  <si>
    <t>BT695</t>
  </si>
  <si>
    <t>201/.77</t>
  </si>
  <si>
    <t>Creation., Environmentalism--Religious aspects., Human ecology--Religious aspects., Nature conservation--Religious aspects., Salvation.</t>
  </si>
  <si>
    <t>9798889833109</t>
  </si>
  <si>
    <t>3691287</t>
  </si>
  <si>
    <t>Youth Beyond the Developmental Lens: Being Over Becoming</t>
  </si>
  <si>
    <t xml:space="preserve"> Wesley W. Ellis</t>
  </si>
  <si>
    <t>BV4447 .E45 2024</t>
  </si>
  <si>
    <t>RELIGION / Judaism / General, RELIGION / Judaism / Rituals &amp; Practice, RELIGION / Judaism / Theology</t>
  </si>
  <si>
    <t>Church work with youth., Developmental psychology., Youth--Religious life.</t>
  </si>
  <si>
    <t>9781506494951</t>
  </si>
  <si>
    <t>3682886</t>
  </si>
  <si>
    <t>Leading with Love</t>
  </si>
  <si>
    <t xml:space="preserve"> Elaine A. Robinson</t>
  </si>
  <si>
    <t>BV4011.3 .R628 2023</t>
  </si>
  <si>
    <t>RELIGION / Christian Ministry / Discipleship, RELIGION / Leadership, RELIGION / Paganism &amp; Neo-Paganism</t>
  </si>
  <si>
    <t>Christian leadership., Pastoral theology.</t>
  </si>
  <si>
    <t>9781506488288</t>
  </si>
  <si>
    <t>9781506488295</t>
  </si>
  <si>
    <t>3681254</t>
  </si>
  <si>
    <t>Guiding God's Marriage</t>
  </si>
  <si>
    <t xml:space="preserve"> Courtney Ann Irby</t>
  </si>
  <si>
    <t>NYU Press</t>
  </si>
  <si>
    <t>New York University Press</t>
  </si>
  <si>
    <t>BL462 .I739 2024</t>
  </si>
  <si>
    <t>259/.13</t>
  </si>
  <si>
    <t>RELIGION / Christianity / History, RELIGION / Christian Ministry / Counseling &amp; Recovery, RELIGION / Christianity / General</t>
  </si>
  <si>
    <t>Marriage counseling--Religious aspects--Christianity., Marriage--Religious aspects--Christianity.</t>
  </si>
  <si>
    <t>9781479822140</t>
  </si>
  <si>
    <t>9781479822171</t>
  </si>
  <si>
    <t>3680187</t>
  </si>
  <si>
    <t>Theology of the Parish, A: The Face of the Church in Challenging Times</t>
  </si>
  <si>
    <t xml:space="preserve"> William A. Clark, SJ</t>
  </si>
  <si>
    <t>Paulist Press</t>
  </si>
  <si>
    <t>Paulist Press, Inc.</t>
  </si>
  <si>
    <t>EBOOK EPUB2</t>
  </si>
  <si>
    <t>BX1746</t>
  </si>
  <si>
    <t>262/.02</t>
  </si>
  <si>
    <t>RELIGION / Christian Ministry / Pastoral Resources, RELIGION / Christian Church / General</t>
  </si>
  <si>
    <t>Church., Parishes.</t>
  </si>
  <si>
    <t>9780809155620</t>
  </si>
  <si>
    <t>9781587689604</t>
  </si>
  <si>
    <t>3727637</t>
  </si>
  <si>
    <t>Theology, Piety, and Mission</t>
  </si>
  <si>
    <t xml:space="preserve"> Ronaldo Lidorio</t>
  </si>
  <si>
    <t>Reformation Heritage Books</t>
  </si>
  <si>
    <t>BV2063</t>
  </si>
  <si>
    <t>RELIGION / Christian Ministry / Missions, RELIGION / Christian Theology / Ecclesiology, RELIGION / Christian Theology / History</t>
  </si>
  <si>
    <t>Church development, New., Missions--Biblical teaching., Missions--Theory.</t>
  </si>
  <si>
    <t>9798886860634</t>
  </si>
  <si>
    <t>3705818</t>
  </si>
  <si>
    <t>The Discipleship Opportunity</t>
  </si>
  <si>
    <t xml:space="preserve"> Daniel Im</t>
  </si>
  <si>
    <t>NavPress</t>
  </si>
  <si>
    <t>Tyndale House (eBook)</t>
  </si>
  <si>
    <t>BV660.3</t>
  </si>
  <si>
    <t>RELIGION / Christian Ministry / Discipleship, RELIGION / Leadership, RELIGION / Christian Ministry / Pastoral Resources</t>
  </si>
  <si>
    <t>Christian leadership., Christian leadership--21st century., Christian life., Church work--21st century., Clergy--Office., Leadership., Leadership--Religious aspects--Christianity., Pastoral care., Religion.</t>
  </si>
  <si>
    <t>9781641587495</t>
  </si>
  <si>
    <t>9781641587518</t>
  </si>
  <si>
    <t>3668931</t>
  </si>
  <si>
    <t>Small-Batch Disciplemaking</t>
  </si>
  <si>
    <t xml:space="preserve"> David Sunde</t>
  </si>
  <si>
    <t>BV4520</t>
  </si>
  <si>
    <t>RELIGION / Christian Ministry / Discipleship, RELIGION / Christian Ministry / Pastoral Resources</t>
  </si>
  <si>
    <t>Christian life., Discipling (Christianity)</t>
  </si>
  <si>
    <t>9781641588133</t>
  </si>
  <si>
    <t>9781641588195</t>
  </si>
  <si>
    <t>3563882</t>
  </si>
  <si>
    <t>The Bible Reset</t>
  </si>
  <si>
    <t xml:space="preserve"> Alex Goodwin</t>
  </si>
  <si>
    <t>BS600.3</t>
  </si>
  <si>
    <t>220.071</t>
  </si>
  <si>
    <t>9781641587365</t>
  </si>
  <si>
    <t>9781641587389</t>
  </si>
  <si>
    <t>3563799</t>
  </si>
  <si>
    <t>The Ways of the Leader</t>
  </si>
  <si>
    <t xml:space="preserve"> Bill Mowry</t>
  </si>
  <si>
    <t>BV652.1 .M68 2023eb</t>
  </si>
  <si>
    <t>RELIGION / Christian Ministry / Discipleship, RELIGION / Christian Ministry / Pastoral Resources, RELIGION / Christian Living / Leadership &amp; Mentoring</t>
  </si>
  <si>
    <t>Christian leadership., Church work.</t>
  </si>
  <si>
    <t>9781641586696</t>
  </si>
  <si>
    <t>9781641586719</t>
  </si>
  <si>
    <t>3563757</t>
  </si>
  <si>
    <t>How to Teach the Old Testament to Christians</t>
  </si>
  <si>
    <t xml:space="preserve"> T. J. Betts</t>
  </si>
  <si>
    <t>Tyndale Momentum</t>
  </si>
  <si>
    <t>BS1193 .B47 2023eb</t>
  </si>
  <si>
    <t>221.071</t>
  </si>
  <si>
    <t>RELIGION / Biblical Studies / Old Testament / General, RELIGION / Christian Living / Spiritual Growth, RELIGION / Christian Ministry / Discipleship</t>
  </si>
  <si>
    <t>9781496473882</t>
  </si>
  <si>
    <t>9781496473905</t>
  </si>
  <si>
    <t>3563750</t>
  </si>
  <si>
    <t>Building an Outreach Ministry to Your Community</t>
  </si>
  <si>
    <t xml:space="preserve"> Tyrone Barnette</t>
  </si>
  <si>
    <t>RELIGION / Christian Ministry / Evangelism, RELIGION / Christian Ministry / Pastoral Resources, RELIGION / Christian Church / Growth</t>
  </si>
  <si>
    <t>Church and the world., Church work with youth., Church work.</t>
  </si>
  <si>
    <t>9781496467027</t>
  </si>
  <si>
    <t>9781496467041</t>
  </si>
  <si>
    <t>3563741</t>
  </si>
  <si>
    <t>How to Launch a New Church Site</t>
  </si>
  <si>
    <t xml:space="preserve"> Jess Rainer</t>
  </si>
  <si>
    <t>BV652.24 .R35 2023eb</t>
  </si>
  <si>
    <t>254.1</t>
  </si>
  <si>
    <t>RELIGION / Christian Ministry / Discipleship, RELIGION / Christian Ministry / Pastoral Resources, RELIGION / Christian Church / Growth</t>
  </si>
  <si>
    <t>Church development, New.</t>
  </si>
  <si>
    <t>9781496473721</t>
  </si>
  <si>
    <t>9781496473745</t>
  </si>
  <si>
    <t>3563738</t>
  </si>
  <si>
    <t>Parallel Faith</t>
  </si>
  <si>
    <t xml:space="preserve"> Dave Boden</t>
  </si>
  <si>
    <t>Hendrickson Publishers</t>
  </si>
  <si>
    <t>BV4501.3 .B63 2023eb</t>
  </si>
  <si>
    <t>RELIGION / Christian Living / Spiritual Growth, RELIGION / Christian Ministry / Discipleship, RELIGION / Christian Ministry / Evangelism</t>
  </si>
  <si>
    <t>Christian life., Discipling (Christianity), Faith., Witness bearing (Christianity)</t>
  </si>
  <si>
    <t>9781496483478</t>
  </si>
  <si>
    <t>9781496483492</t>
  </si>
  <si>
    <t>3417281</t>
  </si>
  <si>
    <t>Pray &amp; Go</t>
  </si>
  <si>
    <t xml:space="preserve"> Thom S. Rainer</t>
  </si>
  <si>
    <t>BV210.3</t>
  </si>
  <si>
    <t>248.32</t>
  </si>
  <si>
    <t>RELIGION / Christian Living / Prayer, RELIGION / Christian Ministry / Discipleship, RELIGION / Christian Ministry / Evangelism</t>
  </si>
  <si>
    <t>Christian life., Prayer., Prayer--Christianity.</t>
  </si>
  <si>
    <t>9781496449054</t>
  </si>
  <si>
    <t>9781496449078</t>
  </si>
  <si>
    <t>3971722</t>
  </si>
  <si>
    <t>Being a Preacher</t>
  </si>
  <si>
    <t xml:space="preserve"> Lucy Berry</t>
  </si>
  <si>
    <t>Darton, Longman and Todd</t>
  </si>
  <si>
    <t>Vearsa</t>
  </si>
  <si>
    <t>BV4211.3 .B377 2024eb</t>
  </si>
  <si>
    <t>Preaching.</t>
  </si>
  <si>
    <t>9781915412348</t>
  </si>
  <si>
    <t>9781915412355</t>
  </si>
  <si>
    <t>3876724</t>
  </si>
  <si>
    <t>Creating a Culture of Repair</t>
  </si>
  <si>
    <t xml:space="preserve"> Robert Turner</t>
  </si>
  <si>
    <t>Westminster John Knox Press</t>
  </si>
  <si>
    <t>E185.89.R45 T87 2024</t>
  </si>
  <si>
    <t>305.896/073</t>
  </si>
  <si>
    <t>RELIGION / Christian Living / Social Issues, RELIGION / Christian Theology / Ethics &amp; Moral Teaching, SOCIAL SCIENCE / Race &amp; Ethnic Relations</t>
  </si>
  <si>
    <t>African Americans--Reparations., Reparations for historical injustices--Religious aspects--Christianity., Reparations for historical injustices--United States.</t>
  </si>
  <si>
    <t>9780664268077</t>
  </si>
  <si>
    <t>9781646983773</t>
  </si>
  <si>
    <t>3795399</t>
  </si>
  <si>
    <t>Proclaiming the Parables</t>
  </si>
  <si>
    <t xml:space="preserve"> Thomas G. Long</t>
  </si>
  <si>
    <t>BT377 .L66 2024</t>
  </si>
  <si>
    <t>226.8/06</t>
  </si>
  <si>
    <t>RELIGION / Christian Ministry / Pastoral Resources, RELIGION / Christian Ministry / Preaching</t>
  </si>
  <si>
    <t>Kingdom of God--Study and teaching.</t>
  </si>
  <si>
    <t>9780664268619</t>
  </si>
  <si>
    <t>9781646983742</t>
  </si>
  <si>
    <t>3713165</t>
  </si>
  <si>
    <t>Redeeming Violent Verses</t>
  </si>
  <si>
    <t xml:space="preserve"> Eric A. Seibert</t>
  </si>
  <si>
    <t>BS680.V55 S447 2023</t>
  </si>
  <si>
    <t>220.8/3036</t>
  </si>
  <si>
    <t>RELIGION / Biblical Studies / Old Testament / General, RELIGION / Christian Education / Adult, RELIGION / Christian Ministry / Adult</t>
  </si>
  <si>
    <t>Preaching., Violence in the Bible., Violence in the Bible--Sermons.</t>
  </si>
  <si>
    <t>9780664264680</t>
  </si>
  <si>
    <t>9781646983681</t>
  </si>
  <si>
    <t>3953466</t>
  </si>
  <si>
    <t>Great Commission Spirituality</t>
  </si>
  <si>
    <t xml:space="preserve"> E.D. Burns</t>
  </si>
  <si>
    <t>William Carey Publishing</t>
  </si>
  <si>
    <t>BV4501.3 .B87 2024eb</t>
  </si>
  <si>
    <t>RELIGION / Christian Ministry / Evangelism, RELIGION / Christian Ministry / Missions, RELIGION / Spirituality</t>
  </si>
  <si>
    <t>Christian life., Clergy--Religious life., Grace (Theology), Great Commission (Bible), Service (Theology), Spiritual life--Christianity., Spirituality--Christianity.</t>
  </si>
  <si>
    <t>9781645085713</t>
  </si>
  <si>
    <t>3885561</t>
  </si>
  <si>
    <t>Tides of Opportunity</t>
  </si>
  <si>
    <t xml:space="preserve"> Sadiri Joy Tira</t>
  </si>
  <si>
    <t>Damples Dulcero-Baclagon</t>
  </si>
  <si>
    <t>BR115.E45 T54 2024</t>
  </si>
  <si>
    <t>261.8/38</t>
  </si>
  <si>
    <t>RELIGION / Christian Living / Social Issues, RELIGION / Christian Ministry / Missions, SOCIAL SCIENCE / Refugees</t>
  </si>
  <si>
    <t>Church work with immigrants., Church work with noncitizens., Emigration and immigration--Religious aspects--Christianity., Multiculturalism--Religious aspects--Christianity.</t>
  </si>
  <si>
    <t>9781645084792</t>
  </si>
  <si>
    <t>3848922</t>
  </si>
  <si>
    <t>Hope for Creation</t>
  </si>
  <si>
    <t xml:space="preserve"> Jonathan J. Bonk</t>
  </si>
  <si>
    <t>Michel G. Distefano,J. Nelson Jennings,Jinbong Kim</t>
  </si>
  <si>
    <t>NATURE / Environmental Conservation &amp; Protection, RELIGION / Christian Ministry / Missions, RELIGION / Christian Theology / Ethics &amp; Moral Teaching</t>
  </si>
  <si>
    <t>Christian stewardship., Christianity and culture., Environmentalism--Religious aspects--Christianity., Missions., Suffering--Biblical teaching.</t>
  </si>
  <si>
    <t>9781645085591</t>
  </si>
  <si>
    <t>3780304</t>
  </si>
  <si>
    <t>Multilingual Church</t>
  </si>
  <si>
    <t xml:space="preserve">  Jonathan Downie</t>
  </si>
  <si>
    <t>BV2082.I57 D69 2024eb</t>
  </si>
  <si>
    <t>260</t>
  </si>
  <si>
    <t>LANGUAGE ARTS &amp; DISCIPLINES / Translating &amp; Interpreting, RELIGION / Christian Ministry / Pastoral Resources, RELIGION / Christian Church / Growth</t>
  </si>
  <si>
    <t>Intercultural communication--Religious aspects--Christianity., Multilingual communication--Religious aspects., Multilingualism--Religious aspects.</t>
  </si>
  <si>
    <t>9781645085386</t>
  </si>
  <si>
    <t>3772888</t>
  </si>
  <si>
    <t>A Better Country (Second Edition)</t>
  </si>
  <si>
    <t xml:space="preserve"> Cindy M. Wu</t>
  </si>
  <si>
    <t>BV4466 .W8 2022eb</t>
  </si>
  <si>
    <t>261.8/328</t>
  </si>
  <si>
    <t>Church work with immigrants., Church work with refugees.</t>
  </si>
  <si>
    <t>9781645084532</t>
  </si>
  <si>
    <t>3772867</t>
  </si>
  <si>
    <t>Mobilizing Gen Z</t>
  </si>
  <si>
    <t xml:space="preserve"> Jolene Erlacher</t>
  </si>
  <si>
    <t>BV4447 .E75 2022eb</t>
  </si>
  <si>
    <t>266.00835</t>
  </si>
  <si>
    <t>RELIGION / Christian Living / Calling &amp; Vocation, RELIGION / Christian Ministry / Missions, RELIGION / Christian Ministry / Youth</t>
  </si>
  <si>
    <t>Church work with youth., Communication--Religious aspects--Christianity., Interpersonal relations--Religious aspects--Christianity., Mentoring in church work., Missions., Youth--Religious life.</t>
  </si>
  <si>
    <t>9781645083146</t>
  </si>
  <si>
    <t>9781645083153</t>
  </si>
  <si>
    <t>3772864</t>
  </si>
  <si>
    <t>On Being a Missionary (Abridged)</t>
  </si>
  <si>
    <t xml:space="preserve"> Thomas Hale</t>
  </si>
  <si>
    <t>BV2061</t>
  </si>
  <si>
    <t>RELIGION / Christian Living / Personal Growth, RELIGION / Christian Ministry / Discipleship, RELIGION / Christian Ministry / Missions</t>
  </si>
  <si>
    <t>Missionaries., Missions--Nepal.</t>
  </si>
  <si>
    <t>9781645085010</t>
  </si>
  <si>
    <t>3772863</t>
  </si>
  <si>
    <t>Grit to Stay Grace to Go</t>
  </si>
  <si>
    <t xml:space="preserve"> Sue Eenigenburg</t>
  </si>
  <si>
    <t>BV4468 E364  2023eb</t>
  </si>
  <si>
    <t>|</t>
  </si>
  <si>
    <t>RELIGION / Christian Living / Calling &amp; Vocation, RELIGION / Counseling, RELIGION / Christian Ministry / Missions</t>
  </si>
  <si>
    <t>Church work with minorities., Ethnicity--Religious aspects--Christianity., Multiculturalism--Religious aspects--Christianity.</t>
  </si>
  <si>
    <t>9781645084839</t>
  </si>
  <si>
    <t>9781645084846</t>
  </si>
  <si>
    <t>3772856</t>
  </si>
  <si>
    <t>New Funding Models for Global Mission</t>
  </si>
  <si>
    <t xml:space="preserve"> Tim Welch</t>
  </si>
  <si>
    <t>BV2081 .W34 2023eb</t>
  </si>
  <si>
    <t>266.00681</t>
  </si>
  <si>
    <t>BUSINESS &amp; ECONOMICS / Nonprofit Organizations &amp; Charities / Fundraising &amp; Grants, RELIGION / Christian Ministry / Missions, RELIGION / Christian Living / Stewardship &amp; Giving</t>
  </si>
  <si>
    <t>Church fund raising., Missionaries--Salaries, etc., Missions--Finance.</t>
  </si>
  <si>
    <t>9781645084716</t>
  </si>
  <si>
    <t>9781645084723</t>
  </si>
  <si>
    <t>3772852</t>
  </si>
  <si>
    <t>Learning to Lead at the Feet of Jesus</t>
  </si>
  <si>
    <t xml:space="preserve"> Todd Poulter</t>
  </si>
  <si>
    <t>HD57.7 .P68 2022eb</t>
  </si>
  <si>
    <t>RELIGION / Christian Living / Personal Growth, RELIGION / Christian Ministry / Discipleship, RELIGION / Christian Living / Leadership &amp; Mentoring</t>
  </si>
  <si>
    <t>Leadership--Biblical teaching., Leadership--Religious aspects--Christianity.</t>
  </si>
  <si>
    <t>9781645084143</t>
  </si>
  <si>
    <t>9781645084167</t>
  </si>
  <si>
    <t>3772845</t>
  </si>
  <si>
    <t>Portraits of Global Christianity</t>
  </si>
  <si>
    <t xml:space="preserve"> Gina A. Zurlo</t>
  </si>
  <si>
    <t>BR50 .P62 2023eb</t>
  </si>
  <si>
    <t>REFERENCE / Research, RELIGION / Christian Ministry / Missions, RELIGION / Christian Church / Growth</t>
  </si>
  <si>
    <t>Christianity and culture., Christianity--21st century.</t>
  </si>
  <si>
    <t>9781645084617</t>
  </si>
  <si>
    <t>9781645084624</t>
  </si>
  <si>
    <t>3772838</t>
  </si>
  <si>
    <t>Advancing Models of Mission</t>
  </si>
  <si>
    <t xml:space="preserve"> Kenneth Nehrbass</t>
  </si>
  <si>
    <t>Aminta Arrington</t>
  </si>
  <si>
    <t>2021</t>
  </si>
  <si>
    <t>BV2030 .A37 2021eb</t>
  </si>
  <si>
    <t>RELIGION / Christian Ministry / Evangelism, RELIGION / Christian Theology / History, RELIGION / Christian Church / Growth</t>
  </si>
  <si>
    <t>Missions., Missions--Theory.</t>
  </si>
  <si>
    <t>9781645084075</t>
  </si>
  <si>
    <t>9781645084082</t>
  </si>
  <si>
    <t>3772836</t>
  </si>
  <si>
    <t>Multiplying Leaders in Intercultural Contexts</t>
  </si>
  <si>
    <t xml:space="preserve"> Evelyn Hibbert</t>
  </si>
  <si>
    <t>BV4520 .H53 2023eb</t>
  </si>
  <si>
    <t>RELIGION / Leadership, RELIGION / Christian Church / Growth, RELIGION / Christian Living / Leadership &amp; Mentoring</t>
  </si>
  <si>
    <t>Discipling (Christianity), Leadership--Cross-cultural studies.</t>
  </si>
  <si>
    <t>9781645084471</t>
  </si>
  <si>
    <t>3772833</t>
  </si>
  <si>
    <t>Communication in Mission</t>
  </si>
  <si>
    <t xml:space="preserve"> Marcus Dean</t>
  </si>
  <si>
    <t>Scott Moreau,Sue Russell</t>
  </si>
  <si>
    <t>BV2063 .C624 2022eb</t>
  </si>
  <si>
    <t>RELIGION / Christian Ministry / Discipleship, RELIGION / Christian Ministry / Missions, RELIGION / Christian Church / Growth</t>
  </si>
  <si>
    <t>Christianity and culture., Evangelistic work., Intercultural communication--Religious aspects--Christianity., Missions.</t>
  </si>
  <si>
    <t>9781645084051</t>
  </si>
  <si>
    <t>3772824</t>
  </si>
  <si>
    <t>Journey With Me</t>
  </si>
  <si>
    <t xml:space="preserve"> Herbert F. Lamp Jr.</t>
  </si>
  <si>
    <t>BV4509.5</t>
  </si>
  <si>
    <t>RELIGION / Christian Living / Spiritual Growth, RELIGION / Christian Ministry / Missions, RELIGION / Spirituality</t>
  </si>
  <si>
    <t>Church group work., Church officers--Religious life., Church work., Pastoral theology., Spiritual formation.</t>
  </si>
  <si>
    <t>9781645083955</t>
  </si>
  <si>
    <t>9781645083962</t>
  </si>
  <si>
    <t>3772818</t>
  </si>
  <si>
    <t>Impacting Eternity</t>
  </si>
  <si>
    <t xml:space="preserve"> Robert M. Reach</t>
  </si>
  <si>
    <t>BV652.25 .R42 2023eb</t>
  </si>
  <si>
    <t>RELIGION / Christian Ministry / Discipleship, RELIGION / Christian Ministry / Evangelism, RELIGION / Christian Church / Growth</t>
  </si>
  <si>
    <t>Christian leadership., Church growth., Discipling (Christianity), Missions--Theory.</t>
  </si>
  <si>
    <t>9781645084877</t>
  </si>
  <si>
    <t>9781645084884</t>
  </si>
  <si>
    <t>3772816</t>
  </si>
  <si>
    <t>Supracultural Gospel</t>
  </si>
  <si>
    <t xml:space="preserve"> Mary Lou Codman-Wilson</t>
  </si>
  <si>
    <t>BV2082.I57 C63 2022</t>
  </si>
  <si>
    <t>261</t>
  </si>
  <si>
    <t>RELIGION / Christian Living / Spiritual Growth, RELIGION / Christian Ministry / Discipleship, RELIGION / Christian Church / Growth</t>
  </si>
  <si>
    <t>East and West., Evangelistic work., Intercultural communication--Religious aspects--Christianity.</t>
  </si>
  <si>
    <t>9781645083801</t>
  </si>
  <si>
    <t>3772814</t>
  </si>
  <si>
    <t>Mission in Praise, Word, and Deed</t>
  </si>
  <si>
    <t xml:space="preserve"> Edward L. Smither</t>
  </si>
  <si>
    <t>266.009</t>
  </si>
  <si>
    <t>RELIGION / Christian Living / Spiritual Growth, RELIGION / Christian Ministry / Missions, RELIGION / Christian Living / Leadership &amp; Mentoring</t>
  </si>
  <si>
    <t>Missions., Missions--History., Missions--Practice.</t>
  </si>
  <si>
    <t>9781645085133</t>
  </si>
  <si>
    <t>9781645085140</t>
  </si>
  <si>
    <t>3692286</t>
  </si>
  <si>
    <t>You're Not Crazy</t>
  </si>
  <si>
    <t xml:space="preserve"> Ray Ortlund</t>
  </si>
  <si>
    <t>BV4011.6</t>
  </si>
  <si>
    <t>248.8/92</t>
  </si>
  <si>
    <t>Clergy--Religious life.</t>
  </si>
  <si>
    <t>9781433590573</t>
  </si>
  <si>
    <t>9781433590597</t>
  </si>
  <si>
    <t>2024 ACL Pastoral Ministry-Mission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</si>
</sst>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0"/>
  <sheetViews>
    <sheetView tabSelected="1" zoomScale="110" zoomScaleNormal="110" workbookViewId="0">
      <pane ySplit="10" topLeftCell="A11" activePane="bottomLeft" state="frozen"/>
      <selection pane="bottomLeft" activeCell="A11" sqref="A11:A89"/>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727</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26.99</v>
      </c>
      <c r="D11" s="4">
        <v>1</v>
      </c>
      <c r="E11" s="16">
        <f t="shared" ref="E11:E42" si="0">ROUND(C11*D11, 2)</f>
        <v>26.99</v>
      </c>
      <c r="F11" s="5" t="s">
        <v>37</v>
      </c>
      <c r="G11" s="5" t="s">
        <v>38</v>
      </c>
      <c r="H11" s="5"/>
      <c r="I11" s="16">
        <v>26.99</v>
      </c>
      <c r="J11" s="16">
        <v>33.74</v>
      </c>
      <c r="K11" s="25"/>
      <c r="L11" s="16" t="s">
        <v>39</v>
      </c>
      <c r="M11" s="16">
        <v>26.99</v>
      </c>
      <c r="N11" s="21">
        <v>365</v>
      </c>
      <c r="O11" s="5" t="s">
        <v>40</v>
      </c>
      <c r="P11" s="5" t="s">
        <v>41</v>
      </c>
      <c r="Q11" s="4" t="s">
        <v>42</v>
      </c>
      <c r="R11" s="5"/>
      <c r="S11" s="5" t="s">
        <v>43</v>
      </c>
      <c r="T11" s="4" t="s">
        <v>44</v>
      </c>
      <c r="U11" s="13" t="s">
        <v>45</v>
      </c>
      <c r="V11" s="5" t="s">
        <v>46</v>
      </c>
      <c r="W11" s="5" t="s">
        <v>47</v>
      </c>
      <c r="X11" s="5" t="s">
        <v>48</v>
      </c>
      <c r="Y11" s="5" t="s">
        <v>49</v>
      </c>
      <c r="Z11" s="5" t="s">
        <v>50</v>
      </c>
      <c r="AA11" s="5" t="s">
        <v>51</v>
      </c>
      <c r="AB11" s="5"/>
    </row>
    <row r="12" spans="1:28" ht="39" customHeight="1">
      <c r="A12" s="4" t="s">
        <v>52</v>
      </c>
      <c r="B12" s="4" t="s">
        <v>36</v>
      </c>
      <c r="C12" s="16">
        <v>59.99</v>
      </c>
      <c r="D12" s="4">
        <v>1</v>
      </c>
      <c r="E12" s="16">
        <f t="shared" si="0"/>
        <v>59.99</v>
      </c>
      <c r="F12" s="5" t="s">
        <v>53</v>
      </c>
      <c r="G12" s="5" t="s">
        <v>54</v>
      </c>
      <c r="H12" s="5"/>
      <c r="I12" s="16">
        <v>59.99</v>
      </c>
      <c r="J12" s="16">
        <v>74.989999999999995</v>
      </c>
      <c r="K12" s="25"/>
      <c r="L12" s="16" t="s">
        <v>39</v>
      </c>
      <c r="M12" s="16">
        <v>59.99</v>
      </c>
      <c r="N12" s="21">
        <v>365</v>
      </c>
      <c r="O12" s="5" t="s">
        <v>40</v>
      </c>
      <c r="P12" s="5" t="s">
        <v>41</v>
      </c>
      <c r="Q12" s="4" t="s">
        <v>42</v>
      </c>
      <c r="R12" s="5"/>
      <c r="S12" s="5" t="s">
        <v>43</v>
      </c>
      <c r="T12" s="4" t="s">
        <v>44</v>
      </c>
      <c r="U12" s="13" t="s">
        <v>45</v>
      </c>
      <c r="V12" s="5" t="s">
        <v>55</v>
      </c>
      <c r="W12" s="5" t="s">
        <v>56</v>
      </c>
      <c r="X12" s="5" t="s">
        <v>57</v>
      </c>
      <c r="Y12" s="5" t="s">
        <v>58</v>
      </c>
      <c r="Z12" s="5" t="s">
        <v>59</v>
      </c>
      <c r="AA12" s="5" t="s">
        <v>60</v>
      </c>
      <c r="AB12" s="5"/>
    </row>
    <row r="13" spans="1:28" ht="39" customHeight="1">
      <c r="A13" s="4" t="s">
        <v>61</v>
      </c>
      <c r="B13" s="4" t="s">
        <v>36</v>
      </c>
      <c r="C13" s="16">
        <v>26.99</v>
      </c>
      <c r="D13" s="4">
        <v>1</v>
      </c>
      <c r="E13" s="16">
        <f t="shared" si="0"/>
        <v>26.99</v>
      </c>
      <c r="F13" s="5" t="s">
        <v>62</v>
      </c>
      <c r="G13" s="5" t="s">
        <v>63</v>
      </c>
      <c r="H13" s="5"/>
      <c r="I13" s="16">
        <v>26.99</v>
      </c>
      <c r="J13" s="16">
        <v>33.74</v>
      </c>
      <c r="K13" s="25"/>
      <c r="L13" s="16" t="s">
        <v>39</v>
      </c>
      <c r="M13" s="16">
        <v>26.99</v>
      </c>
      <c r="N13" s="21">
        <v>365</v>
      </c>
      <c r="O13" s="5" t="s">
        <v>40</v>
      </c>
      <c r="P13" s="5" t="s">
        <v>41</v>
      </c>
      <c r="Q13" s="4" t="s">
        <v>42</v>
      </c>
      <c r="R13" s="5"/>
      <c r="S13" s="5" t="s">
        <v>43</v>
      </c>
      <c r="T13" s="4" t="s">
        <v>44</v>
      </c>
      <c r="U13" s="13" t="s">
        <v>45</v>
      </c>
      <c r="V13" s="5" t="s">
        <v>64</v>
      </c>
      <c r="W13" s="5" t="s">
        <v>65</v>
      </c>
      <c r="X13" s="5" t="s">
        <v>66</v>
      </c>
      <c r="Y13" s="5" t="s">
        <v>67</v>
      </c>
      <c r="Z13" s="5" t="s">
        <v>68</v>
      </c>
      <c r="AA13" s="5" t="s">
        <v>69</v>
      </c>
      <c r="AB13" s="5"/>
    </row>
    <row r="14" spans="1:28" ht="39" customHeight="1">
      <c r="A14" s="4" t="s">
        <v>70</v>
      </c>
      <c r="B14" s="4" t="s">
        <v>36</v>
      </c>
      <c r="C14" s="16">
        <v>31.99</v>
      </c>
      <c r="D14" s="4">
        <v>1</v>
      </c>
      <c r="E14" s="16">
        <f t="shared" si="0"/>
        <v>31.99</v>
      </c>
      <c r="F14" s="5" t="s">
        <v>71</v>
      </c>
      <c r="G14" s="5" t="s">
        <v>72</v>
      </c>
      <c r="H14" s="5"/>
      <c r="I14" s="16">
        <v>31.99</v>
      </c>
      <c r="J14" s="16">
        <v>39.99</v>
      </c>
      <c r="K14" s="25"/>
      <c r="L14" s="16" t="s">
        <v>39</v>
      </c>
      <c r="M14" s="16">
        <v>31.99</v>
      </c>
      <c r="N14" s="21">
        <v>365</v>
      </c>
      <c r="O14" s="5" t="s">
        <v>73</v>
      </c>
      <c r="P14" s="5" t="s">
        <v>41</v>
      </c>
      <c r="Q14" s="4" t="s">
        <v>42</v>
      </c>
      <c r="R14" s="5"/>
      <c r="S14" s="5" t="s">
        <v>43</v>
      </c>
      <c r="T14" s="4" t="s">
        <v>44</v>
      </c>
      <c r="U14" s="13" t="s">
        <v>45</v>
      </c>
      <c r="V14" s="5" t="s">
        <v>74</v>
      </c>
      <c r="W14" s="5" t="s">
        <v>75</v>
      </c>
      <c r="X14" s="5" t="s">
        <v>76</v>
      </c>
      <c r="Y14" s="5" t="s">
        <v>77</v>
      </c>
      <c r="Z14" s="5" t="s">
        <v>78</v>
      </c>
      <c r="AA14" s="5" t="s">
        <v>79</v>
      </c>
      <c r="AB14" s="5"/>
    </row>
    <row r="15" spans="1:28" ht="39" customHeight="1">
      <c r="A15" s="4" t="s">
        <v>80</v>
      </c>
      <c r="B15" s="4" t="s">
        <v>36</v>
      </c>
      <c r="C15" s="16">
        <v>26.99</v>
      </c>
      <c r="D15" s="4">
        <v>1</v>
      </c>
      <c r="E15" s="16">
        <f t="shared" si="0"/>
        <v>26.99</v>
      </c>
      <c r="F15" s="5" t="s">
        <v>81</v>
      </c>
      <c r="G15" s="5" t="s">
        <v>82</v>
      </c>
      <c r="H15" s="5"/>
      <c r="I15" s="16">
        <v>26.99</v>
      </c>
      <c r="J15" s="16">
        <v>33.74</v>
      </c>
      <c r="K15" s="25"/>
      <c r="L15" s="16" t="s">
        <v>39</v>
      </c>
      <c r="M15" s="16">
        <v>26.99</v>
      </c>
      <c r="N15" s="21">
        <v>365</v>
      </c>
      <c r="O15" s="5" t="s">
        <v>73</v>
      </c>
      <c r="P15" s="5" t="s">
        <v>41</v>
      </c>
      <c r="Q15" s="4" t="s">
        <v>42</v>
      </c>
      <c r="R15" s="5"/>
      <c r="S15" s="5" t="s">
        <v>43</v>
      </c>
      <c r="T15" s="4" t="s">
        <v>44</v>
      </c>
      <c r="U15" s="13" t="s">
        <v>45</v>
      </c>
      <c r="V15" s="5" t="s">
        <v>83</v>
      </c>
      <c r="W15" s="5" t="s">
        <v>84</v>
      </c>
      <c r="X15" s="5" t="s">
        <v>85</v>
      </c>
      <c r="Y15" s="5" t="s">
        <v>86</v>
      </c>
      <c r="Z15" s="5" t="s">
        <v>87</v>
      </c>
      <c r="AA15" s="5" t="s">
        <v>88</v>
      </c>
      <c r="AB15" s="5"/>
    </row>
    <row r="16" spans="1:28" ht="39" customHeight="1">
      <c r="A16" s="4" t="s">
        <v>89</v>
      </c>
      <c r="B16" s="4" t="s">
        <v>36</v>
      </c>
      <c r="C16" s="16">
        <v>26.99</v>
      </c>
      <c r="D16" s="4">
        <v>1</v>
      </c>
      <c r="E16" s="16">
        <f t="shared" si="0"/>
        <v>26.99</v>
      </c>
      <c r="F16" s="5" t="s">
        <v>90</v>
      </c>
      <c r="G16" s="5" t="s">
        <v>82</v>
      </c>
      <c r="H16" s="5"/>
      <c r="I16" s="16">
        <v>26.99</v>
      </c>
      <c r="J16" s="16">
        <v>33.74</v>
      </c>
      <c r="K16" s="25"/>
      <c r="L16" s="16" t="s">
        <v>39</v>
      </c>
      <c r="M16" s="16">
        <v>26.99</v>
      </c>
      <c r="N16" s="21">
        <v>365</v>
      </c>
      <c r="O16" s="5" t="s">
        <v>73</v>
      </c>
      <c r="P16" s="5" t="s">
        <v>41</v>
      </c>
      <c r="Q16" s="4" t="s">
        <v>42</v>
      </c>
      <c r="R16" s="5"/>
      <c r="S16" s="5" t="s">
        <v>43</v>
      </c>
      <c r="T16" s="4" t="s">
        <v>44</v>
      </c>
      <c r="U16" s="13" t="s">
        <v>45</v>
      </c>
      <c r="V16" s="5" t="s">
        <v>91</v>
      </c>
      <c r="W16" s="5" t="s">
        <v>84</v>
      </c>
      <c r="X16" s="5" t="s">
        <v>85</v>
      </c>
      <c r="Y16" s="5" t="s">
        <v>86</v>
      </c>
      <c r="Z16" s="5" t="s">
        <v>92</v>
      </c>
      <c r="AA16" s="5" t="s">
        <v>93</v>
      </c>
      <c r="AB16" s="5"/>
    </row>
    <row r="17" spans="1:28" ht="39" customHeight="1">
      <c r="A17" s="4" t="s">
        <v>94</v>
      </c>
      <c r="B17" s="4" t="s">
        <v>36</v>
      </c>
      <c r="C17" s="16">
        <v>19.989999999999998</v>
      </c>
      <c r="D17" s="4">
        <v>1</v>
      </c>
      <c r="E17" s="16">
        <f t="shared" si="0"/>
        <v>19.989999999999998</v>
      </c>
      <c r="F17" s="5" t="s">
        <v>95</v>
      </c>
      <c r="G17" s="5" t="s">
        <v>96</v>
      </c>
      <c r="H17" s="5"/>
      <c r="I17" s="16">
        <v>19.989999999999998</v>
      </c>
      <c r="J17" s="16">
        <v>24.99</v>
      </c>
      <c r="K17" s="25"/>
      <c r="L17" s="16" t="s">
        <v>39</v>
      </c>
      <c r="M17" s="16">
        <v>19.989999999999998</v>
      </c>
      <c r="N17" s="21">
        <v>365</v>
      </c>
      <c r="O17" s="5" t="s">
        <v>73</v>
      </c>
      <c r="P17" s="5" t="s">
        <v>41</v>
      </c>
      <c r="Q17" s="4" t="s">
        <v>42</v>
      </c>
      <c r="R17" s="5"/>
      <c r="S17" s="5" t="s">
        <v>43</v>
      </c>
      <c r="T17" s="4" t="s">
        <v>44</v>
      </c>
      <c r="U17" s="13" t="s">
        <v>45</v>
      </c>
      <c r="V17" s="5" t="s">
        <v>97</v>
      </c>
      <c r="W17" s="5" t="s">
        <v>98</v>
      </c>
      <c r="X17" s="5" t="s">
        <v>99</v>
      </c>
      <c r="Y17" s="5" t="s">
        <v>100</v>
      </c>
      <c r="Z17" s="5" t="s">
        <v>101</v>
      </c>
      <c r="AA17" s="5" t="s">
        <v>102</v>
      </c>
      <c r="AB17" s="5"/>
    </row>
    <row r="18" spans="1:28" ht="39" customHeight="1">
      <c r="A18" s="4" t="s">
        <v>103</v>
      </c>
      <c r="B18" s="4" t="s">
        <v>36</v>
      </c>
      <c r="C18" s="16">
        <v>40.99</v>
      </c>
      <c r="D18" s="4">
        <v>1</v>
      </c>
      <c r="E18" s="16">
        <f t="shared" si="0"/>
        <v>40.99</v>
      </c>
      <c r="F18" s="5" t="s">
        <v>104</v>
      </c>
      <c r="G18" s="5" t="s">
        <v>105</v>
      </c>
      <c r="H18" s="5"/>
      <c r="I18" s="16">
        <v>40.99</v>
      </c>
      <c r="J18" s="16">
        <v>51.24</v>
      </c>
      <c r="K18" s="25"/>
      <c r="L18" s="16" t="s">
        <v>39</v>
      </c>
      <c r="M18" s="16">
        <v>40.99</v>
      </c>
      <c r="N18" s="21">
        <v>365</v>
      </c>
      <c r="O18" s="5" t="s">
        <v>40</v>
      </c>
      <c r="P18" s="5" t="s">
        <v>41</v>
      </c>
      <c r="Q18" s="4" t="s">
        <v>42</v>
      </c>
      <c r="R18" s="5"/>
      <c r="S18" s="5" t="s">
        <v>43</v>
      </c>
      <c r="T18" s="4" t="s">
        <v>44</v>
      </c>
      <c r="U18" s="13" t="s">
        <v>45</v>
      </c>
      <c r="V18" s="5" t="s">
        <v>106</v>
      </c>
      <c r="W18" s="5" t="s">
        <v>75</v>
      </c>
      <c r="X18" s="5" t="s">
        <v>107</v>
      </c>
      <c r="Y18" s="5" t="s">
        <v>108</v>
      </c>
      <c r="Z18" s="5" t="s">
        <v>109</v>
      </c>
      <c r="AA18" s="5" t="s">
        <v>110</v>
      </c>
      <c r="AB18" s="5"/>
    </row>
    <row r="19" spans="1:28" ht="39" customHeight="1">
      <c r="A19" s="4" t="s">
        <v>111</v>
      </c>
      <c r="B19" s="4" t="s">
        <v>36</v>
      </c>
      <c r="C19" s="16">
        <v>19.989999999999998</v>
      </c>
      <c r="D19" s="4">
        <v>1</v>
      </c>
      <c r="E19" s="16">
        <f t="shared" si="0"/>
        <v>19.989999999999998</v>
      </c>
      <c r="F19" s="5" t="s">
        <v>112</v>
      </c>
      <c r="G19" s="5" t="s">
        <v>113</v>
      </c>
      <c r="H19" s="5"/>
      <c r="I19" s="16">
        <v>19.989999999999998</v>
      </c>
      <c r="J19" s="16">
        <v>24.99</v>
      </c>
      <c r="K19" s="25"/>
      <c r="L19" s="16" t="s">
        <v>39</v>
      </c>
      <c r="M19" s="16">
        <v>19.989999999999998</v>
      </c>
      <c r="N19" s="21">
        <v>365</v>
      </c>
      <c r="O19" s="5" t="s">
        <v>40</v>
      </c>
      <c r="P19" s="5" t="s">
        <v>41</v>
      </c>
      <c r="Q19" s="4" t="s">
        <v>42</v>
      </c>
      <c r="R19" s="5"/>
      <c r="S19" s="5" t="s">
        <v>43</v>
      </c>
      <c r="T19" s="4" t="s">
        <v>44</v>
      </c>
      <c r="U19" s="13" t="s">
        <v>45</v>
      </c>
      <c r="V19" s="5" t="s">
        <v>114</v>
      </c>
      <c r="W19" s="5" t="s">
        <v>115</v>
      </c>
      <c r="X19" s="5" t="s">
        <v>116</v>
      </c>
      <c r="Y19" s="5" t="s">
        <v>117</v>
      </c>
      <c r="Z19" s="5" t="s">
        <v>118</v>
      </c>
      <c r="AA19" s="5" t="s">
        <v>119</v>
      </c>
      <c r="AB19" s="5"/>
    </row>
    <row r="20" spans="1:28" ht="39" customHeight="1">
      <c r="A20" s="4" t="s">
        <v>120</v>
      </c>
      <c r="B20" s="4" t="s">
        <v>36</v>
      </c>
      <c r="C20" s="16">
        <v>23.99</v>
      </c>
      <c r="D20" s="4">
        <v>1</v>
      </c>
      <c r="E20" s="16">
        <f t="shared" si="0"/>
        <v>23.99</v>
      </c>
      <c r="F20" s="5" t="s">
        <v>121</v>
      </c>
      <c r="G20" s="5" t="s">
        <v>122</v>
      </c>
      <c r="H20" s="5"/>
      <c r="I20" s="16">
        <v>23.99</v>
      </c>
      <c r="J20" s="16">
        <v>29.99</v>
      </c>
      <c r="K20" s="25"/>
      <c r="L20" s="16" t="s">
        <v>39</v>
      </c>
      <c r="M20" s="16">
        <v>23.99</v>
      </c>
      <c r="N20" s="21">
        <v>365</v>
      </c>
      <c r="O20" s="5" t="s">
        <v>73</v>
      </c>
      <c r="P20" s="5" t="s">
        <v>41</v>
      </c>
      <c r="Q20" s="4" t="s">
        <v>42</v>
      </c>
      <c r="R20" s="5"/>
      <c r="S20" s="5" t="s">
        <v>43</v>
      </c>
      <c r="T20" s="4" t="s">
        <v>44</v>
      </c>
      <c r="U20" s="13" t="s">
        <v>45</v>
      </c>
      <c r="V20" s="5" t="s">
        <v>123</v>
      </c>
      <c r="W20" s="5" t="s">
        <v>124</v>
      </c>
      <c r="X20" s="5" t="s">
        <v>125</v>
      </c>
      <c r="Y20" s="5" t="s">
        <v>126</v>
      </c>
      <c r="Z20" s="5" t="s">
        <v>127</v>
      </c>
      <c r="AA20" s="5" t="s">
        <v>128</v>
      </c>
      <c r="AB20" s="5"/>
    </row>
    <row r="21" spans="1:28" ht="39" customHeight="1">
      <c r="A21" s="4" t="s">
        <v>129</v>
      </c>
      <c r="B21" s="4" t="s">
        <v>36</v>
      </c>
      <c r="C21" s="16">
        <v>19.989999999999998</v>
      </c>
      <c r="D21" s="4">
        <v>1</v>
      </c>
      <c r="E21" s="16">
        <f t="shared" si="0"/>
        <v>19.989999999999998</v>
      </c>
      <c r="F21" s="5" t="s">
        <v>130</v>
      </c>
      <c r="G21" s="5" t="s">
        <v>131</v>
      </c>
      <c r="H21" s="5"/>
      <c r="I21" s="16">
        <v>19.989999999999998</v>
      </c>
      <c r="J21" s="16">
        <v>24.99</v>
      </c>
      <c r="K21" s="25"/>
      <c r="L21" s="16" t="s">
        <v>39</v>
      </c>
      <c r="M21" s="16">
        <v>19.989999999999998</v>
      </c>
      <c r="N21" s="21">
        <v>365</v>
      </c>
      <c r="O21" s="5" t="s">
        <v>73</v>
      </c>
      <c r="P21" s="5" t="s">
        <v>41</v>
      </c>
      <c r="Q21" s="4" t="s">
        <v>42</v>
      </c>
      <c r="R21" s="5"/>
      <c r="S21" s="5" t="s">
        <v>43</v>
      </c>
      <c r="T21" s="4" t="s">
        <v>44</v>
      </c>
      <c r="U21" s="13" t="s">
        <v>45</v>
      </c>
      <c r="V21" s="5" t="s">
        <v>132</v>
      </c>
      <c r="W21" s="5" t="s">
        <v>133</v>
      </c>
      <c r="X21" s="5" t="s">
        <v>134</v>
      </c>
      <c r="Y21" s="5" t="s">
        <v>135</v>
      </c>
      <c r="Z21" s="5" t="s">
        <v>136</v>
      </c>
      <c r="AA21" s="5" t="s">
        <v>137</v>
      </c>
      <c r="AB21" s="5"/>
    </row>
    <row r="22" spans="1:28" ht="39" customHeight="1">
      <c r="A22" s="4" t="s">
        <v>138</v>
      </c>
      <c r="B22" s="4" t="s">
        <v>36</v>
      </c>
      <c r="C22" s="16">
        <v>23.99</v>
      </c>
      <c r="D22" s="4">
        <v>1</v>
      </c>
      <c r="E22" s="16">
        <f t="shared" si="0"/>
        <v>23.99</v>
      </c>
      <c r="F22" s="5" t="s">
        <v>71</v>
      </c>
      <c r="G22" s="5" t="s">
        <v>139</v>
      </c>
      <c r="H22" s="5"/>
      <c r="I22" s="16">
        <v>23.99</v>
      </c>
      <c r="J22" s="16">
        <v>29.99</v>
      </c>
      <c r="K22" s="25"/>
      <c r="L22" s="16" t="s">
        <v>39</v>
      </c>
      <c r="M22" s="16">
        <v>23.99</v>
      </c>
      <c r="N22" s="21">
        <v>365</v>
      </c>
      <c r="O22" s="5" t="s">
        <v>73</v>
      </c>
      <c r="P22" s="5" t="s">
        <v>41</v>
      </c>
      <c r="Q22" s="4" t="s">
        <v>140</v>
      </c>
      <c r="R22" s="5"/>
      <c r="S22" s="5" t="s">
        <v>43</v>
      </c>
      <c r="T22" s="4" t="s">
        <v>44</v>
      </c>
      <c r="U22" s="13" t="s">
        <v>45</v>
      </c>
      <c r="V22" s="5" t="s">
        <v>141</v>
      </c>
      <c r="W22" s="5" t="s">
        <v>142</v>
      </c>
      <c r="X22" s="5" t="s">
        <v>76</v>
      </c>
      <c r="Y22" s="5" t="s">
        <v>143</v>
      </c>
      <c r="Z22" s="5" t="s">
        <v>144</v>
      </c>
      <c r="AA22" s="5" t="s">
        <v>145</v>
      </c>
      <c r="AB22" s="5"/>
    </row>
    <row r="23" spans="1:28" ht="39" customHeight="1">
      <c r="A23" s="4" t="s">
        <v>146</v>
      </c>
      <c r="B23" s="4" t="s">
        <v>36</v>
      </c>
      <c r="C23" s="16">
        <v>15.99</v>
      </c>
      <c r="D23" s="4">
        <v>1</v>
      </c>
      <c r="E23" s="16">
        <f t="shared" si="0"/>
        <v>15.99</v>
      </c>
      <c r="F23" s="5" t="s">
        <v>147</v>
      </c>
      <c r="G23" s="5" t="s">
        <v>148</v>
      </c>
      <c r="H23" s="5"/>
      <c r="I23" s="16">
        <v>15.99</v>
      </c>
      <c r="J23" s="16">
        <v>23.99</v>
      </c>
      <c r="K23" s="25"/>
      <c r="L23" s="16" t="s">
        <v>39</v>
      </c>
      <c r="M23" s="16"/>
      <c r="N23" s="21"/>
      <c r="O23" s="5" t="s">
        <v>149</v>
      </c>
      <c r="P23" s="5" t="s">
        <v>150</v>
      </c>
      <c r="Q23" s="4" t="s">
        <v>42</v>
      </c>
      <c r="R23" s="5"/>
      <c r="S23" s="5" t="s">
        <v>43</v>
      </c>
      <c r="T23" s="4" t="s">
        <v>151</v>
      </c>
      <c r="U23" s="13" t="s">
        <v>45</v>
      </c>
      <c r="V23" s="5" t="s">
        <v>152</v>
      </c>
      <c r="W23" s="5" t="s">
        <v>153</v>
      </c>
      <c r="X23" s="5" t="s">
        <v>154</v>
      </c>
      <c r="Y23" s="5" t="s">
        <v>155</v>
      </c>
      <c r="Z23" s="5"/>
      <c r="AA23" s="5" t="s">
        <v>156</v>
      </c>
      <c r="AB23" s="5"/>
    </row>
    <row r="24" spans="1:28" ht="39" customHeight="1">
      <c r="A24" s="4" t="s">
        <v>157</v>
      </c>
      <c r="B24" s="4" t="s">
        <v>36</v>
      </c>
      <c r="C24" s="16">
        <v>29.99</v>
      </c>
      <c r="D24" s="4">
        <v>1</v>
      </c>
      <c r="E24" s="16">
        <f t="shared" si="0"/>
        <v>29.99</v>
      </c>
      <c r="F24" s="5" t="s">
        <v>158</v>
      </c>
      <c r="G24" s="5" t="s">
        <v>159</v>
      </c>
      <c r="H24" s="5"/>
      <c r="I24" s="16">
        <v>29.99</v>
      </c>
      <c r="J24" s="16"/>
      <c r="K24" s="16"/>
      <c r="L24" s="16" t="s">
        <v>39</v>
      </c>
      <c r="M24" s="16"/>
      <c r="N24" s="21"/>
      <c r="O24" s="5" t="s">
        <v>160</v>
      </c>
      <c r="P24" s="5" t="s">
        <v>161</v>
      </c>
      <c r="Q24" s="4" t="s">
        <v>42</v>
      </c>
      <c r="R24" s="5"/>
      <c r="S24" s="5" t="s">
        <v>43</v>
      </c>
      <c r="T24" s="4" t="s">
        <v>44</v>
      </c>
      <c r="U24" s="13" t="s">
        <v>45</v>
      </c>
      <c r="V24" s="5" t="s">
        <v>162</v>
      </c>
      <c r="W24" s="5" t="s">
        <v>163</v>
      </c>
      <c r="X24" s="5" t="s">
        <v>164</v>
      </c>
      <c r="Y24" s="5" t="s">
        <v>165</v>
      </c>
      <c r="Z24" s="5" t="s">
        <v>166</v>
      </c>
      <c r="AA24" s="5" t="s">
        <v>167</v>
      </c>
      <c r="AB24" s="5"/>
    </row>
    <row r="25" spans="1:28" ht="39" customHeight="1">
      <c r="A25" s="4" t="s">
        <v>168</v>
      </c>
      <c r="B25" s="4" t="s">
        <v>36</v>
      </c>
      <c r="C25" s="16">
        <v>27.99</v>
      </c>
      <c r="D25" s="4">
        <v>1</v>
      </c>
      <c r="E25" s="16">
        <f t="shared" si="0"/>
        <v>27.99</v>
      </c>
      <c r="F25" s="5" t="s">
        <v>169</v>
      </c>
      <c r="G25" s="5" t="s">
        <v>170</v>
      </c>
      <c r="H25" s="5"/>
      <c r="I25" s="16">
        <v>27.99</v>
      </c>
      <c r="J25" s="16"/>
      <c r="K25" s="16"/>
      <c r="L25" s="16" t="s">
        <v>39</v>
      </c>
      <c r="M25" s="16"/>
      <c r="N25" s="21"/>
      <c r="O25" s="5" t="s">
        <v>160</v>
      </c>
      <c r="P25" s="5" t="s">
        <v>161</v>
      </c>
      <c r="Q25" s="4" t="s">
        <v>42</v>
      </c>
      <c r="R25" s="5"/>
      <c r="S25" s="5" t="s">
        <v>43</v>
      </c>
      <c r="T25" s="4" t="s">
        <v>44</v>
      </c>
      <c r="U25" s="13" t="s">
        <v>45</v>
      </c>
      <c r="V25" s="5" t="s">
        <v>171</v>
      </c>
      <c r="W25" s="5" t="s">
        <v>75</v>
      </c>
      <c r="X25" s="5" t="s">
        <v>172</v>
      </c>
      <c r="Y25" s="5" t="s">
        <v>173</v>
      </c>
      <c r="Z25" s="5" t="s">
        <v>174</v>
      </c>
      <c r="AA25" s="5" t="s">
        <v>175</v>
      </c>
      <c r="AB25" s="5"/>
    </row>
    <row r="26" spans="1:28" ht="39" customHeight="1">
      <c r="A26" s="4" t="s">
        <v>176</v>
      </c>
      <c r="B26" s="4" t="s">
        <v>36</v>
      </c>
      <c r="C26" s="16">
        <v>34.99</v>
      </c>
      <c r="D26" s="4">
        <v>1</v>
      </c>
      <c r="E26" s="16">
        <f t="shared" si="0"/>
        <v>34.99</v>
      </c>
      <c r="F26" s="5" t="s">
        <v>177</v>
      </c>
      <c r="G26" s="5" t="s">
        <v>178</v>
      </c>
      <c r="H26" s="5" t="s">
        <v>179</v>
      </c>
      <c r="I26" s="16">
        <v>34.99</v>
      </c>
      <c r="J26" s="16"/>
      <c r="K26" s="16"/>
      <c r="L26" s="16" t="s">
        <v>39</v>
      </c>
      <c r="M26" s="16"/>
      <c r="N26" s="21"/>
      <c r="O26" s="5" t="s">
        <v>160</v>
      </c>
      <c r="P26" s="5" t="s">
        <v>161</v>
      </c>
      <c r="Q26" s="4" t="s">
        <v>42</v>
      </c>
      <c r="R26" s="5"/>
      <c r="S26" s="5" t="s">
        <v>43</v>
      </c>
      <c r="T26" s="4" t="s">
        <v>44</v>
      </c>
      <c r="U26" s="13" t="s">
        <v>45</v>
      </c>
      <c r="V26" s="5" t="s">
        <v>180</v>
      </c>
      <c r="W26" s="5" t="s">
        <v>181</v>
      </c>
      <c r="X26" s="5" t="s">
        <v>182</v>
      </c>
      <c r="Y26" s="5" t="s">
        <v>183</v>
      </c>
      <c r="Z26" s="5" t="s">
        <v>184</v>
      </c>
      <c r="AA26" s="5" t="s">
        <v>185</v>
      </c>
      <c r="AB26" s="5" t="s">
        <v>5</v>
      </c>
    </row>
    <row r="27" spans="1:28" ht="39" customHeight="1">
      <c r="A27" s="4" t="s">
        <v>186</v>
      </c>
      <c r="B27" s="4" t="s">
        <v>36</v>
      </c>
      <c r="C27" s="16">
        <v>26.99</v>
      </c>
      <c r="D27" s="4">
        <v>1</v>
      </c>
      <c r="E27" s="16">
        <f t="shared" si="0"/>
        <v>26.99</v>
      </c>
      <c r="F27" s="5" t="s">
        <v>187</v>
      </c>
      <c r="G27" s="5" t="s">
        <v>188</v>
      </c>
      <c r="H27" s="5"/>
      <c r="I27" s="16">
        <v>26.99</v>
      </c>
      <c r="J27" s="16"/>
      <c r="K27" s="16"/>
      <c r="L27" s="16" t="s">
        <v>39</v>
      </c>
      <c r="M27" s="16"/>
      <c r="N27" s="21"/>
      <c r="O27" s="5" t="s">
        <v>160</v>
      </c>
      <c r="P27" s="5" t="s">
        <v>161</v>
      </c>
      <c r="Q27" s="4" t="s">
        <v>140</v>
      </c>
      <c r="R27" s="5"/>
      <c r="S27" s="5" t="s">
        <v>43</v>
      </c>
      <c r="T27" s="4" t="s">
        <v>44</v>
      </c>
      <c r="U27" s="13" t="s">
        <v>45</v>
      </c>
      <c r="V27" s="5" t="s">
        <v>189</v>
      </c>
      <c r="W27" s="5" t="s">
        <v>181</v>
      </c>
      <c r="X27" s="5" t="s">
        <v>190</v>
      </c>
      <c r="Y27" s="5" t="s">
        <v>191</v>
      </c>
      <c r="Z27" s="5" t="s">
        <v>192</v>
      </c>
      <c r="AA27" s="5" t="s">
        <v>193</v>
      </c>
      <c r="AB27" s="5"/>
    </row>
    <row r="28" spans="1:28" ht="39" customHeight="1">
      <c r="A28" s="4" t="s">
        <v>194</v>
      </c>
      <c r="B28" s="4" t="s">
        <v>36</v>
      </c>
      <c r="C28" s="16">
        <v>71.989999999999995</v>
      </c>
      <c r="D28" s="4">
        <v>1</v>
      </c>
      <c r="E28" s="16">
        <f t="shared" si="0"/>
        <v>71.989999999999995</v>
      </c>
      <c r="F28" s="5" t="s">
        <v>195</v>
      </c>
      <c r="G28" s="5" t="s">
        <v>196</v>
      </c>
      <c r="H28" s="5"/>
      <c r="I28" s="16">
        <v>71.989999999999995</v>
      </c>
      <c r="J28" s="16"/>
      <c r="K28" s="16"/>
      <c r="L28" s="16" t="s">
        <v>39</v>
      </c>
      <c r="M28" s="16"/>
      <c r="N28" s="21"/>
      <c r="O28" s="5" t="s">
        <v>197</v>
      </c>
      <c r="P28" s="5" t="s">
        <v>197</v>
      </c>
      <c r="Q28" s="4" t="s">
        <v>140</v>
      </c>
      <c r="R28" s="5"/>
      <c r="S28" s="5" t="s">
        <v>43</v>
      </c>
      <c r="T28" s="4" t="s">
        <v>198</v>
      </c>
      <c r="U28" s="13" t="s">
        <v>45</v>
      </c>
      <c r="V28" s="5" t="s">
        <v>199</v>
      </c>
      <c r="W28" s="5" t="s">
        <v>200</v>
      </c>
      <c r="X28" s="5" t="s">
        <v>201</v>
      </c>
      <c r="Y28" s="5" t="s">
        <v>202</v>
      </c>
      <c r="Z28" s="5" t="s">
        <v>203</v>
      </c>
      <c r="AA28" s="5" t="s">
        <v>204</v>
      </c>
      <c r="AB28" s="5"/>
    </row>
    <row r="29" spans="1:28" ht="39" customHeight="1">
      <c r="A29" s="4" t="s">
        <v>205</v>
      </c>
      <c r="B29" s="4" t="s">
        <v>36</v>
      </c>
      <c r="C29" s="16">
        <v>97.99</v>
      </c>
      <c r="D29" s="4">
        <v>1</v>
      </c>
      <c r="E29" s="16">
        <f t="shared" si="0"/>
        <v>97.99</v>
      </c>
      <c r="F29" s="5" t="s">
        <v>206</v>
      </c>
      <c r="G29" s="5" t="s">
        <v>207</v>
      </c>
      <c r="H29" s="5"/>
      <c r="I29" s="16">
        <v>97.99</v>
      </c>
      <c r="J29" s="16">
        <v>122.49</v>
      </c>
      <c r="K29" s="25"/>
      <c r="L29" s="16" t="s">
        <v>39</v>
      </c>
      <c r="M29" s="16">
        <v>97.99</v>
      </c>
      <c r="N29" s="21">
        <v>365</v>
      </c>
      <c r="O29" s="5" t="s">
        <v>197</v>
      </c>
      <c r="P29" s="5" t="s">
        <v>197</v>
      </c>
      <c r="Q29" s="4" t="s">
        <v>140</v>
      </c>
      <c r="R29" s="5"/>
      <c r="S29" s="5" t="s">
        <v>43</v>
      </c>
      <c r="T29" s="4" t="s">
        <v>208</v>
      </c>
      <c r="U29" s="13" t="s">
        <v>45</v>
      </c>
      <c r="V29" s="5" t="s">
        <v>209</v>
      </c>
      <c r="W29" s="5" t="s">
        <v>210</v>
      </c>
      <c r="X29" s="5" t="s">
        <v>211</v>
      </c>
      <c r="Y29" s="5" t="s">
        <v>212</v>
      </c>
      <c r="Z29" s="5" t="s">
        <v>213</v>
      </c>
      <c r="AA29" s="5" t="s">
        <v>214</v>
      </c>
      <c r="AB29" s="5" t="s">
        <v>5</v>
      </c>
    </row>
    <row r="30" spans="1:28" ht="39" customHeight="1">
      <c r="A30" s="4" t="s">
        <v>215</v>
      </c>
      <c r="B30" s="4" t="s">
        <v>36</v>
      </c>
      <c r="C30" s="16">
        <v>155.94999999999999</v>
      </c>
      <c r="D30" s="4">
        <v>1</v>
      </c>
      <c r="E30" s="16">
        <f t="shared" si="0"/>
        <v>155.94999999999999</v>
      </c>
      <c r="F30" s="5" t="s">
        <v>216</v>
      </c>
      <c r="G30" s="5" t="s">
        <v>217</v>
      </c>
      <c r="H30" s="5" t="s">
        <v>218</v>
      </c>
      <c r="I30" s="16">
        <v>155.94999999999999</v>
      </c>
      <c r="J30" s="16">
        <v>233.93</v>
      </c>
      <c r="K30" s="25"/>
      <c r="L30" s="16" t="s">
        <v>45</v>
      </c>
      <c r="M30" s="16">
        <v>311.89999999999998</v>
      </c>
      <c r="N30" s="21">
        <v>325</v>
      </c>
      <c r="O30" s="5" t="s">
        <v>219</v>
      </c>
      <c r="P30" s="5" t="s">
        <v>219</v>
      </c>
      <c r="Q30" s="4" t="s">
        <v>140</v>
      </c>
      <c r="R30" s="5"/>
      <c r="S30" s="5" t="s">
        <v>43</v>
      </c>
      <c r="T30" s="4" t="s">
        <v>198</v>
      </c>
      <c r="U30" s="13" t="s">
        <v>45</v>
      </c>
      <c r="V30" s="5" t="s">
        <v>220</v>
      </c>
      <c r="W30" s="5" t="s">
        <v>221</v>
      </c>
      <c r="X30" s="5" t="s">
        <v>222</v>
      </c>
      <c r="Y30" s="5" t="s">
        <v>223</v>
      </c>
      <c r="Z30" s="5" t="s">
        <v>224</v>
      </c>
      <c r="AA30" s="5" t="s">
        <v>225</v>
      </c>
      <c r="AB30" s="5"/>
    </row>
    <row r="31" spans="1:28" ht="39" customHeight="1">
      <c r="A31" s="4" t="s">
        <v>226</v>
      </c>
      <c r="B31" s="4" t="s">
        <v>36</v>
      </c>
      <c r="C31" s="16">
        <v>4.99</v>
      </c>
      <c r="D31" s="4">
        <v>1</v>
      </c>
      <c r="E31" s="16">
        <f t="shared" si="0"/>
        <v>4.99</v>
      </c>
      <c r="F31" s="5" t="s">
        <v>227</v>
      </c>
      <c r="G31" s="5" t="s">
        <v>228</v>
      </c>
      <c r="H31" s="5"/>
      <c r="I31" s="16">
        <v>4.99</v>
      </c>
      <c r="J31" s="16">
        <v>6.24</v>
      </c>
      <c r="K31" s="25"/>
      <c r="L31" s="16" t="s">
        <v>45</v>
      </c>
      <c r="M31" s="16">
        <v>6.24</v>
      </c>
      <c r="N31" s="21">
        <v>365</v>
      </c>
      <c r="O31" s="5" t="s">
        <v>229</v>
      </c>
      <c r="P31" s="5" t="s">
        <v>230</v>
      </c>
      <c r="Q31" s="4" t="s">
        <v>42</v>
      </c>
      <c r="R31" s="5"/>
      <c r="S31" s="5" t="s">
        <v>43</v>
      </c>
      <c r="T31" s="4" t="s">
        <v>44</v>
      </c>
      <c r="U31" s="13" t="s">
        <v>45</v>
      </c>
      <c r="V31" s="5" t="s">
        <v>231</v>
      </c>
      <c r="W31" s="5" t="s">
        <v>232</v>
      </c>
      <c r="X31" s="5" t="s">
        <v>233</v>
      </c>
      <c r="Y31" s="5" t="s">
        <v>234</v>
      </c>
      <c r="Z31" s="5" t="s">
        <v>235</v>
      </c>
      <c r="AA31" s="5" t="s">
        <v>236</v>
      </c>
      <c r="AB31" s="5"/>
    </row>
    <row r="32" spans="1:28" ht="39" customHeight="1">
      <c r="A32" s="4" t="s">
        <v>237</v>
      </c>
      <c r="B32" s="4" t="s">
        <v>36</v>
      </c>
      <c r="C32" s="16">
        <v>4.99</v>
      </c>
      <c r="D32" s="4">
        <v>1</v>
      </c>
      <c r="E32" s="16">
        <f t="shared" si="0"/>
        <v>4.99</v>
      </c>
      <c r="F32" s="5" t="s">
        <v>238</v>
      </c>
      <c r="G32" s="5" t="s">
        <v>239</v>
      </c>
      <c r="H32" s="5"/>
      <c r="I32" s="16">
        <v>4.99</v>
      </c>
      <c r="J32" s="16">
        <v>6.24</v>
      </c>
      <c r="K32" s="25"/>
      <c r="L32" s="16" t="s">
        <v>45</v>
      </c>
      <c r="M32" s="16">
        <v>6.24</v>
      </c>
      <c r="N32" s="21">
        <v>365</v>
      </c>
      <c r="O32" s="5" t="s">
        <v>229</v>
      </c>
      <c r="P32" s="5" t="s">
        <v>230</v>
      </c>
      <c r="Q32" s="4" t="s">
        <v>42</v>
      </c>
      <c r="R32" s="5"/>
      <c r="S32" s="5" t="s">
        <v>43</v>
      </c>
      <c r="T32" s="4" t="s">
        <v>44</v>
      </c>
      <c r="U32" s="13" t="s">
        <v>45</v>
      </c>
      <c r="V32" s="5" t="s">
        <v>240</v>
      </c>
      <c r="W32" s="5" t="s">
        <v>241</v>
      </c>
      <c r="X32" s="5" t="s">
        <v>242</v>
      </c>
      <c r="Y32" s="5" t="s">
        <v>243</v>
      </c>
      <c r="Z32" s="5" t="s">
        <v>244</v>
      </c>
      <c r="AA32" s="5" t="s">
        <v>245</v>
      </c>
      <c r="AB32" s="5"/>
    </row>
    <row r="33" spans="1:28" ht="39" customHeight="1">
      <c r="A33" s="4" t="s">
        <v>246</v>
      </c>
      <c r="B33" s="4" t="s">
        <v>36</v>
      </c>
      <c r="C33" s="16">
        <v>23.99</v>
      </c>
      <c r="D33" s="4">
        <v>1</v>
      </c>
      <c r="E33" s="16">
        <f t="shared" si="0"/>
        <v>23.99</v>
      </c>
      <c r="F33" s="5" t="s">
        <v>247</v>
      </c>
      <c r="G33" s="5" t="s">
        <v>248</v>
      </c>
      <c r="H33" s="5"/>
      <c r="I33" s="16">
        <v>23.99</v>
      </c>
      <c r="J33" s="16">
        <v>29.99</v>
      </c>
      <c r="K33" s="25"/>
      <c r="L33" s="16" t="s">
        <v>45</v>
      </c>
      <c r="M33" s="16">
        <v>29.99</v>
      </c>
      <c r="N33" s="21">
        <v>365</v>
      </c>
      <c r="O33" s="5" t="s">
        <v>229</v>
      </c>
      <c r="P33" s="5" t="s">
        <v>230</v>
      </c>
      <c r="Q33" s="4" t="s">
        <v>42</v>
      </c>
      <c r="R33" s="5"/>
      <c r="S33" s="5" t="s">
        <v>43</v>
      </c>
      <c r="T33" s="4" t="s">
        <v>44</v>
      </c>
      <c r="U33" s="13" t="s">
        <v>45</v>
      </c>
      <c r="V33" s="5" t="s">
        <v>249</v>
      </c>
      <c r="W33" s="5" t="s">
        <v>181</v>
      </c>
      <c r="X33" s="5" t="s">
        <v>182</v>
      </c>
      <c r="Y33" s="5" t="s">
        <v>250</v>
      </c>
      <c r="Z33" s="5" t="s">
        <v>251</v>
      </c>
      <c r="AA33" s="5" t="s">
        <v>252</v>
      </c>
      <c r="AB33" s="5"/>
    </row>
    <row r="34" spans="1:28" ht="39" customHeight="1">
      <c r="A34" s="4" t="s">
        <v>253</v>
      </c>
      <c r="B34" s="4" t="s">
        <v>36</v>
      </c>
      <c r="C34" s="16">
        <v>17.989999999999998</v>
      </c>
      <c r="D34" s="4">
        <v>1</v>
      </c>
      <c r="E34" s="16">
        <f t="shared" si="0"/>
        <v>17.989999999999998</v>
      </c>
      <c r="F34" s="5" t="s">
        <v>254</v>
      </c>
      <c r="G34" s="5" t="s">
        <v>255</v>
      </c>
      <c r="H34" s="5"/>
      <c r="I34" s="16">
        <v>17.989999999999998</v>
      </c>
      <c r="J34" s="16">
        <v>22.49</v>
      </c>
      <c r="K34" s="25"/>
      <c r="L34" s="16" t="s">
        <v>45</v>
      </c>
      <c r="M34" s="16">
        <v>22.49</v>
      </c>
      <c r="N34" s="21">
        <v>365</v>
      </c>
      <c r="O34" s="5" t="s">
        <v>229</v>
      </c>
      <c r="P34" s="5" t="s">
        <v>230</v>
      </c>
      <c r="Q34" s="4" t="s">
        <v>42</v>
      </c>
      <c r="R34" s="5"/>
      <c r="S34" s="5" t="s">
        <v>43</v>
      </c>
      <c r="T34" s="4" t="s">
        <v>44</v>
      </c>
      <c r="U34" s="13" t="s">
        <v>45</v>
      </c>
      <c r="V34" s="5" t="s">
        <v>256</v>
      </c>
      <c r="W34" s="5" t="s">
        <v>181</v>
      </c>
      <c r="X34" s="5" t="s">
        <v>182</v>
      </c>
      <c r="Y34" s="5" t="s">
        <v>257</v>
      </c>
      <c r="Z34" s="5" t="s">
        <v>258</v>
      </c>
      <c r="AA34" s="5" t="s">
        <v>259</v>
      </c>
      <c r="AB34" s="5"/>
    </row>
    <row r="35" spans="1:28" ht="39" customHeight="1">
      <c r="A35" s="4" t="s">
        <v>260</v>
      </c>
      <c r="B35" s="4" t="s">
        <v>36</v>
      </c>
      <c r="C35" s="16">
        <v>17.989999999999998</v>
      </c>
      <c r="D35" s="4">
        <v>1</v>
      </c>
      <c r="E35" s="16">
        <f t="shared" si="0"/>
        <v>17.989999999999998</v>
      </c>
      <c r="F35" s="5" t="s">
        <v>261</v>
      </c>
      <c r="G35" s="5" t="s">
        <v>262</v>
      </c>
      <c r="H35" s="5"/>
      <c r="I35" s="16">
        <v>17.989999999999998</v>
      </c>
      <c r="J35" s="16">
        <v>22.49</v>
      </c>
      <c r="K35" s="25"/>
      <c r="L35" s="16" t="s">
        <v>45</v>
      </c>
      <c r="M35" s="16">
        <v>22.49</v>
      </c>
      <c r="N35" s="21">
        <v>365</v>
      </c>
      <c r="O35" s="5" t="s">
        <v>229</v>
      </c>
      <c r="P35" s="5" t="s">
        <v>230</v>
      </c>
      <c r="Q35" s="4" t="s">
        <v>263</v>
      </c>
      <c r="R35" s="5"/>
      <c r="S35" s="5" t="s">
        <v>43</v>
      </c>
      <c r="T35" s="4" t="s">
        <v>44</v>
      </c>
      <c r="U35" s="13" t="s">
        <v>45</v>
      </c>
      <c r="V35" s="5" t="s">
        <v>264</v>
      </c>
      <c r="W35" s="5" t="s">
        <v>265</v>
      </c>
      <c r="X35" s="5" t="s">
        <v>266</v>
      </c>
      <c r="Y35" s="5" t="s">
        <v>267</v>
      </c>
      <c r="Z35" s="5" t="s">
        <v>268</v>
      </c>
      <c r="AA35" s="5" t="s">
        <v>269</v>
      </c>
      <c r="AB35" s="5"/>
    </row>
    <row r="36" spans="1:28" ht="39" customHeight="1">
      <c r="A36" s="4" t="s">
        <v>270</v>
      </c>
      <c r="B36" s="4" t="s">
        <v>36</v>
      </c>
      <c r="C36" s="16">
        <v>7.99</v>
      </c>
      <c r="D36" s="4">
        <v>1</v>
      </c>
      <c r="E36" s="16">
        <f t="shared" si="0"/>
        <v>7.99</v>
      </c>
      <c r="F36" s="5" t="s">
        <v>271</v>
      </c>
      <c r="G36" s="5" t="s">
        <v>272</v>
      </c>
      <c r="H36" s="5"/>
      <c r="I36" s="16">
        <v>7.99</v>
      </c>
      <c r="J36" s="16">
        <v>9.99</v>
      </c>
      <c r="K36" s="25"/>
      <c r="L36" s="16" t="s">
        <v>45</v>
      </c>
      <c r="M36" s="16">
        <v>9.99</v>
      </c>
      <c r="N36" s="21">
        <v>365</v>
      </c>
      <c r="O36" s="5" t="s">
        <v>229</v>
      </c>
      <c r="P36" s="5" t="s">
        <v>230</v>
      </c>
      <c r="Q36" s="4" t="s">
        <v>42</v>
      </c>
      <c r="R36" s="5"/>
      <c r="S36" s="5" t="s">
        <v>43</v>
      </c>
      <c r="T36" s="4" t="s">
        <v>44</v>
      </c>
      <c r="U36" s="13" t="s">
        <v>45</v>
      </c>
      <c r="V36" s="5" t="s">
        <v>273</v>
      </c>
      <c r="W36" s="5" t="s">
        <v>274</v>
      </c>
      <c r="X36" s="5" t="s">
        <v>275</v>
      </c>
      <c r="Y36" s="5" t="s">
        <v>276</v>
      </c>
      <c r="Z36" s="5" t="s">
        <v>277</v>
      </c>
      <c r="AA36" s="5" t="s">
        <v>278</v>
      </c>
      <c r="AB36" s="5"/>
    </row>
    <row r="37" spans="1:28" ht="39" customHeight="1">
      <c r="A37" s="4" t="s">
        <v>279</v>
      </c>
      <c r="B37" s="4" t="s">
        <v>36</v>
      </c>
      <c r="C37" s="16">
        <v>19.989999999999998</v>
      </c>
      <c r="D37" s="4">
        <v>1</v>
      </c>
      <c r="E37" s="16">
        <f t="shared" si="0"/>
        <v>19.989999999999998</v>
      </c>
      <c r="F37" s="5" t="s">
        <v>280</v>
      </c>
      <c r="G37" s="5" t="s">
        <v>281</v>
      </c>
      <c r="H37" s="5"/>
      <c r="I37" s="16">
        <v>19.989999999999998</v>
      </c>
      <c r="J37" s="16">
        <v>24.99</v>
      </c>
      <c r="K37" s="25"/>
      <c r="L37" s="16" t="s">
        <v>45</v>
      </c>
      <c r="M37" s="16">
        <v>24.99</v>
      </c>
      <c r="N37" s="21">
        <v>365</v>
      </c>
      <c r="O37" s="5" t="s">
        <v>229</v>
      </c>
      <c r="P37" s="5" t="s">
        <v>230</v>
      </c>
      <c r="Q37" s="4" t="s">
        <v>42</v>
      </c>
      <c r="R37" s="5"/>
      <c r="S37" s="5" t="s">
        <v>43</v>
      </c>
      <c r="T37" s="4" t="s">
        <v>44</v>
      </c>
      <c r="U37" s="13" t="s">
        <v>45</v>
      </c>
      <c r="V37" s="5" t="s">
        <v>282</v>
      </c>
      <c r="W37" s="5" t="s">
        <v>181</v>
      </c>
      <c r="X37" s="5" t="s">
        <v>182</v>
      </c>
      <c r="Y37" s="5" t="s">
        <v>283</v>
      </c>
      <c r="Z37" s="5" t="s">
        <v>284</v>
      </c>
      <c r="AA37" s="5" t="s">
        <v>285</v>
      </c>
      <c r="AB37" s="5"/>
    </row>
    <row r="38" spans="1:28" ht="39" customHeight="1">
      <c r="A38" s="4" t="s">
        <v>286</v>
      </c>
      <c r="B38" s="4" t="s">
        <v>36</v>
      </c>
      <c r="C38" s="16">
        <v>19.989999999999998</v>
      </c>
      <c r="D38" s="4">
        <v>1</v>
      </c>
      <c r="E38" s="16">
        <f t="shared" si="0"/>
        <v>19.989999999999998</v>
      </c>
      <c r="F38" s="5" t="s">
        <v>287</v>
      </c>
      <c r="G38" s="5" t="s">
        <v>288</v>
      </c>
      <c r="H38" s="5"/>
      <c r="I38" s="16">
        <v>19.989999999999998</v>
      </c>
      <c r="J38" s="16">
        <v>24.99</v>
      </c>
      <c r="K38" s="25"/>
      <c r="L38" s="16" t="s">
        <v>45</v>
      </c>
      <c r="M38" s="16">
        <v>24.99</v>
      </c>
      <c r="N38" s="21">
        <v>365</v>
      </c>
      <c r="O38" s="5" t="s">
        <v>229</v>
      </c>
      <c r="P38" s="5" t="s">
        <v>230</v>
      </c>
      <c r="Q38" s="4" t="s">
        <v>42</v>
      </c>
      <c r="R38" s="5"/>
      <c r="S38" s="5" t="s">
        <v>43</v>
      </c>
      <c r="T38" s="4" t="s">
        <v>44</v>
      </c>
      <c r="U38" s="13" t="s">
        <v>45</v>
      </c>
      <c r="V38" s="5" t="s">
        <v>289</v>
      </c>
      <c r="W38" s="5" t="s">
        <v>290</v>
      </c>
      <c r="X38" s="5" t="s">
        <v>291</v>
      </c>
      <c r="Y38" s="5" t="s">
        <v>292</v>
      </c>
      <c r="Z38" s="5" t="s">
        <v>293</v>
      </c>
      <c r="AA38" s="5" t="s">
        <v>294</v>
      </c>
      <c r="AB38" s="5"/>
    </row>
    <row r="39" spans="1:28" ht="39" customHeight="1">
      <c r="A39" s="4" t="s">
        <v>295</v>
      </c>
      <c r="B39" s="4" t="s">
        <v>36</v>
      </c>
      <c r="C39" s="16">
        <v>17.989999999999998</v>
      </c>
      <c r="D39" s="4">
        <v>1</v>
      </c>
      <c r="E39" s="16">
        <f t="shared" si="0"/>
        <v>17.989999999999998</v>
      </c>
      <c r="F39" s="5" t="s">
        <v>296</v>
      </c>
      <c r="G39" s="5" t="s">
        <v>297</v>
      </c>
      <c r="H39" s="5"/>
      <c r="I39" s="16">
        <v>17.989999999999998</v>
      </c>
      <c r="J39" s="16">
        <v>22.49</v>
      </c>
      <c r="K39" s="25"/>
      <c r="L39" s="16" t="s">
        <v>45</v>
      </c>
      <c r="M39" s="16">
        <v>22.49</v>
      </c>
      <c r="N39" s="21">
        <v>365</v>
      </c>
      <c r="O39" s="5" t="s">
        <v>229</v>
      </c>
      <c r="P39" s="5" t="s">
        <v>230</v>
      </c>
      <c r="Q39" s="4" t="s">
        <v>42</v>
      </c>
      <c r="R39" s="5"/>
      <c r="S39" s="5" t="s">
        <v>43</v>
      </c>
      <c r="T39" s="4" t="s">
        <v>44</v>
      </c>
      <c r="U39" s="13" t="s">
        <v>45</v>
      </c>
      <c r="V39" s="5" t="s">
        <v>298</v>
      </c>
      <c r="W39" s="5" t="s">
        <v>181</v>
      </c>
      <c r="X39" s="5" t="s">
        <v>233</v>
      </c>
      <c r="Y39" s="5" t="s">
        <v>299</v>
      </c>
      <c r="Z39" s="5" t="s">
        <v>300</v>
      </c>
      <c r="AA39" s="5" t="s">
        <v>301</v>
      </c>
      <c r="AB39" s="5"/>
    </row>
    <row r="40" spans="1:28" ht="39" customHeight="1">
      <c r="A40" s="4" t="s">
        <v>302</v>
      </c>
      <c r="B40" s="4" t="s">
        <v>36</v>
      </c>
      <c r="C40" s="16">
        <v>17.989999999999998</v>
      </c>
      <c r="D40" s="4">
        <v>1</v>
      </c>
      <c r="E40" s="16">
        <f t="shared" si="0"/>
        <v>17.989999999999998</v>
      </c>
      <c r="F40" s="5" t="s">
        <v>303</v>
      </c>
      <c r="G40" s="5" t="s">
        <v>304</v>
      </c>
      <c r="H40" s="5"/>
      <c r="I40" s="16">
        <v>17.989999999999998</v>
      </c>
      <c r="J40" s="16">
        <v>22.49</v>
      </c>
      <c r="K40" s="25"/>
      <c r="L40" s="16" t="s">
        <v>45</v>
      </c>
      <c r="M40" s="16">
        <v>22.49</v>
      </c>
      <c r="N40" s="21">
        <v>365</v>
      </c>
      <c r="O40" s="5" t="s">
        <v>229</v>
      </c>
      <c r="P40" s="5" t="s">
        <v>230</v>
      </c>
      <c r="Q40" s="4" t="s">
        <v>140</v>
      </c>
      <c r="R40" s="5"/>
      <c r="S40" s="5" t="s">
        <v>43</v>
      </c>
      <c r="T40" s="4" t="s">
        <v>44</v>
      </c>
      <c r="U40" s="13" t="s">
        <v>45</v>
      </c>
      <c r="V40" s="5" t="s">
        <v>305</v>
      </c>
      <c r="W40" s="5" t="s">
        <v>306</v>
      </c>
      <c r="X40" s="5" t="s">
        <v>182</v>
      </c>
      <c r="Y40" s="5" t="s">
        <v>307</v>
      </c>
      <c r="Z40" s="5" t="s">
        <v>308</v>
      </c>
      <c r="AA40" s="5" t="s">
        <v>309</v>
      </c>
      <c r="AB40" s="5"/>
    </row>
    <row r="41" spans="1:28" ht="39" customHeight="1">
      <c r="A41" s="4" t="s">
        <v>310</v>
      </c>
      <c r="B41" s="4" t="s">
        <v>36</v>
      </c>
      <c r="C41" s="16">
        <v>29.99</v>
      </c>
      <c r="D41" s="4">
        <v>1</v>
      </c>
      <c r="E41" s="16">
        <f t="shared" si="0"/>
        <v>29.99</v>
      </c>
      <c r="F41" s="5" t="s">
        <v>311</v>
      </c>
      <c r="G41" s="5" t="s">
        <v>312</v>
      </c>
      <c r="H41" s="5"/>
      <c r="I41" s="16">
        <v>29.99</v>
      </c>
      <c r="J41" s="16">
        <v>7.5</v>
      </c>
      <c r="K41" s="25"/>
      <c r="L41" s="16" t="s">
        <v>45</v>
      </c>
      <c r="M41" s="16">
        <v>37.49</v>
      </c>
      <c r="N41" s="21">
        <v>365</v>
      </c>
      <c r="O41" s="5" t="s">
        <v>229</v>
      </c>
      <c r="P41" s="5" t="s">
        <v>230</v>
      </c>
      <c r="Q41" s="4" t="s">
        <v>140</v>
      </c>
      <c r="R41" s="5"/>
      <c r="S41" s="5" t="s">
        <v>43</v>
      </c>
      <c r="T41" s="4" t="s">
        <v>44</v>
      </c>
      <c r="U41" s="13" t="s">
        <v>45</v>
      </c>
      <c r="V41" s="5" t="s">
        <v>313</v>
      </c>
      <c r="W41" s="5" t="s">
        <v>314</v>
      </c>
      <c r="X41" s="5" t="s">
        <v>266</v>
      </c>
      <c r="Y41" s="5" t="s">
        <v>315</v>
      </c>
      <c r="Z41" s="5" t="s">
        <v>316</v>
      </c>
      <c r="AA41" s="5" t="s">
        <v>317</v>
      </c>
      <c r="AB41" s="5" t="s">
        <v>5</v>
      </c>
    </row>
    <row r="42" spans="1:28" ht="39" customHeight="1">
      <c r="A42" s="4" t="s">
        <v>318</v>
      </c>
      <c r="B42" s="4" t="s">
        <v>36</v>
      </c>
      <c r="C42" s="16">
        <v>8.99</v>
      </c>
      <c r="D42" s="4">
        <v>1</v>
      </c>
      <c r="E42" s="16">
        <f t="shared" si="0"/>
        <v>8.99</v>
      </c>
      <c r="F42" s="5" t="s">
        <v>319</v>
      </c>
      <c r="G42" s="5" t="s">
        <v>320</v>
      </c>
      <c r="H42" s="5"/>
      <c r="I42" s="16">
        <v>8.99</v>
      </c>
      <c r="J42" s="16">
        <v>11.24</v>
      </c>
      <c r="K42" s="25"/>
      <c r="L42" s="16" t="s">
        <v>45</v>
      </c>
      <c r="M42" s="16">
        <v>13.49</v>
      </c>
      <c r="N42" s="21">
        <v>365</v>
      </c>
      <c r="O42" s="5" t="s">
        <v>321</v>
      </c>
      <c r="P42" s="5" t="s">
        <v>322</v>
      </c>
      <c r="Q42" s="4" t="s">
        <v>140</v>
      </c>
      <c r="R42" s="5"/>
      <c r="S42" s="5" t="s">
        <v>43</v>
      </c>
      <c r="T42" s="4" t="s">
        <v>44</v>
      </c>
      <c r="U42" s="13" t="s">
        <v>45</v>
      </c>
      <c r="V42" s="5" t="s">
        <v>323</v>
      </c>
      <c r="W42" s="5" t="s">
        <v>181</v>
      </c>
      <c r="X42" s="5" t="s">
        <v>324</v>
      </c>
      <c r="Y42" s="5" t="s">
        <v>325</v>
      </c>
      <c r="Z42" s="5"/>
      <c r="AA42" s="5" t="s">
        <v>326</v>
      </c>
      <c r="AB42" s="5"/>
    </row>
    <row r="43" spans="1:28" ht="39" customHeight="1">
      <c r="A43" s="4" t="s">
        <v>327</v>
      </c>
      <c r="B43" s="4" t="s">
        <v>36</v>
      </c>
      <c r="C43" s="16">
        <v>9.99</v>
      </c>
      <c r="D43" s="4">
        <v>1</v>
      </c>
      <c r="E43" s="16">
        <f t="shared" ref="E43:E74" si="1">ROUND(C43*D43, 2)</f>
        <v>9.99</v>
      </c>
      <c r="F43" s="5" t="s">
        <v>328</v>
      </c>
      <c r="G43" s="5" t="s">
        <v>329</v>
      </c>
      <c r="H43" s="5"/>
      <c r="I43" s="16">
        <v>9.99</v>
      </c>
      <c r="J43" s="16">
        <v>12.49</v>
      </c>
      <c r="K43" s="25"/>
      <c r="L43" s="16" t="s">
        <v>45</v>
      </c>
      <c r="M43" s="16">
        <v>14.99</v>
      </c>
      <c r="N43" s="21">
        <v>365</v>
      </c>
      <c r="O43" s="5" t="s">
        <v>321</v>
      </c>
      <c r="P43" s="5" t="s">
        <v>322</v>
      </c>
      <c r="Q43" s="4" t="s">
        <v>263</v>
      </c>
      <c r="R43" s="5"/>
      <c r="S43" s="5" t="s">
        <v>43</v>
      </c>
      <c r="T43" s="4" t="s">
        <v>44</v>
      </c>
      <c r="U43" s="13" t="s">
        <v>45</v>
      </c>
      <c r="V43" s="5" t="s">
        <v>330</v>
      </c>
      <c r="W43" s="5" t="s">
        <v>181</v>
      </c>
      <c r="X43" s="5" t="s">
        <v>331</v>
      </c>
      <c r="Y43" s="5" t="s">
        <v>332</v>
      </c>
      <c r="Z43" s="5"/>
      <c r="AA43" s="5" t="s">
        <v>333</v>
      </c>
      <c r="AB43" s="5"/>
    </row>
    <row r="44" spans="1:28" ht="39" customHeight="1">
      <c r="A44" s="4" t="s">
        <v>334</v>
      </c>
      <c r="B44" s="4" t="s">
        <v>36</v>
      </c>
      <c r="C44" s="16">
        <v>19.989999999999998</v>
      </c>
      <c r="D44" s="4">
        <v>1</v>
      </c>
      <c r="E44" s="16">
        <f t="shared" si="1"/>
        <v>19.989999999999998</v>
      </c>
      <c r="F44" s="5" t="s">
        <v>335</v>
      </c>
      <c r="G44" s="5" t="s">
        <v>336</v>
      </c>
      <c r="H44" s="5"/>
      <c r="I44" s="16">
        <v>19.989999999999998</v>
      </c>
      <c r="J44" s="16">
        <v>24.99</v>
      </c>
      <c r="K44" s="25"/>
      <c r="L44" s="16" t="s">
        <v>39</v>
      </c>
      <c r="M44" s="16"/>
      <c r="N44" s="21"/>
      <c r="O44" s="5" t="s">
        <v>337</v>
      </c>
      <c r="P44" s="5" t="s">
        <v>338</v>
      </c>
      <c r="Q44" s="4" t="s">
        <v>42</v>
      </c>
      <c r="R44" s="5"/>
      <c r="S44" s="5" t="s">
        <v>43</v>
      </c>
      <c r="T44" s="4" t="s">
        <v>44</v>
      </c>
      <c r="U44" s="13" t="s">
        <v>45</v>
      </c>
      <c r="V44" s="5" t="s">
        <v>83</v>
      </c>
      <c r="W44" s="5" t="s">
        <v>339</v>
      </c>
      <c r="X44" s="5" t="s">
        <v>340</v>
      </c>
      <c r="Y44" s="5" t="s">
        <v>341</v>
      </c>
      <c r="Z44" s="5" t="s">
        <v>342</v>
      </c>
      <c r="AA44" s="5" t="s">
        <v>343</v>
      </c>
      <c r="AB44" s="5"/>
    </row>
    <row r="45" spans="1:28" ht="39" customHeight="1">
      <c r="A45" s="4" t="s">
        <v>344</v>
      </c>
      <c r="B45" s="4" t="s">
        <v>36</v>
      </c>
      <c r="C45" s="16">
        <v>28.99</v>
      </c>
      <c r="D45" s="4">
        <v>1</v>
      </c>
      <c r="E45" s="16">
        <f t="shared" si="1"/>
        <v>28.99</v>
      </c>
      <c r="F45" s="5" t="s">
        <v>345</v>
      </c>
      <c r="G45" s="5" t="s">
        <v>346</v>
      </c>
      <c r="H45" s="5"/>
      <c r="I45" s="16">
        <v>28.99</v>
      </c>
      <c r="J45" s="16">
        <v>36.24</v>
      </c>
      <c r="K45" s="25"/>
      <c r="L45" s="16" t="s">
        <v>39</v>
      </c>
      <c r="M45" s="16"/>
      <c r="N45" s="21"/>
      <c r="O45" s="5" t="s">
        <v>347</v>
      </c>
      <c r="P45" s="5" t="s">
        <v>338</v>
      </c>
      <c r="Q45" s="4" t="s">
        <v>42</v>
      </c>
      <c r="R45" s="5"/>
      <c r="S45" s="5" t="s">
        <v>43</v>
      </c>
      <c r="T45" s="4" t="s">
        <v>44</v>
      </c>
      <c r="U45" s="13" t="s">
        <v>45</v>
      </c>
      <c r="V45" s="5" t="s">
        <v>348</v>
      </c>
      <c r="W45" s="5" t="s">
        <v>349</v>
      </c>
      <c r="X45" s="5" t="s">
        <v>350</v>
      </c>
      <c r="Y45" s="5" t="s">
        <v>351</v>
      </c>
      <c r="Z45" s="5" t="s">
        <v>352</v>
      </c>
      <c r="AA45" s="5" t="s">
        <v>353</v>
      </c>
      <c r="AB45" s="5"/>
    </row>
    <row r="46" spans="1:28" ht="39" customHeight="1">
      <c r="A46" s="4" t="s">
        <v>354</v>
      </c>
      <c r="B46" s="4" t="s">
        <v>36</v>
      </c>
      <c r="C46" s="16">
        <v>18.989999999999998</v>
      </c>
      <c r="D46" s="4">
        <v>1</v>
      </c>
      <c r="E46" s="16">
        <f t="shared" si="1"/>
        <v>18.989999999999998</v>
      </c>
      <c r="F46" s="5" t="s">
        <v>355</v>
      </c>
      <c r="G46" s="5" t="s">
        <v>356</v>
      </c>
      <c r="H46" s="5"/>
      <c r="I46" s="16">
        <v>18.989999999999998</v>
      </c>
      <c r="J46" s="16">
        <v>23.74</v>
      </c>
      <c r="K46" s="25"/>
      <c r="L46" s="16" t="s">
        <v>39</v>
      </c>
      <c r="M46" s="16"/>
      <c r="N46" s="21"/>
      <c r="O46" s="5" t="s">
        <v>337</v>
      </c>
      <c r="P46" s="5" t="s">
        <v>338</v>
      </c>
      <c r="Q46" s="4" t="s">
        <v>42</v>
      </c>
      <c r="R46" s="5"/>
      <c r="S46" s="5" t="s">
        <v>43</v>
      </c>
      <c r="T46" s="4" t="s">
        <v>44</v>
      </c>
      <c r="U46" s="13" t="s">
        <v>45</v>
      </c>
      <c r="V46" s="5" t="s">
        <v>357</v>
      </c>
      <c r="W46" s="5" t="s">
        <v>358</v>
      </c>
      <c r="X46" s="5" t="s">
        <v>359</v>
      </c>
      <c r="Y46" s="5" t="s">
        <v>360</v>
      </c>
      <c r="Z46" s="5" t="s">
        <v>361</v>
      </c>
      <c r="AA46" s="5" t="s">
        <v>362</v>
      </c>
      <c r="AB46" s="5"/>
    </row>
    <row r="47" spans="1:28" ht="39" customHeight="1">
      <c r="A47" s="4" t="s">
        <v>363</v>
      </c>
      <c r="B47" s="4" t="s">
        <v>36</v>
      </c>
      <c r="C47" s="16">
        <v>25.99</v>
      </c>
      <c r="D47" s="4">
        <v>1</v>
      </c>
      <c r="E47" s="16">
        <f t="shared" si="1"/>
        <v>25.99</v>
      </c>
      <c r="F47" s="5" t="s">
        <v>364</v>
      </c>
      <c r="G47" s="5" t="s">
        <v>365</v>
      </c>
      <c r="H47" s="5" t="s">
        <v>366</v>
      </c>
      <c r="I47" s="16">
        <v>25.99</v>
      </c>
      <c r="J47" s="16">
        <v>32.49</v>
      </c>
      <c r="K47" s="25"/>
      <c r="L47" s="16" t="s">
        <v>39</v>
      </c>
      <c r="M47" s="16"/>
      <c r="N47" s="21"/>
      <c r="O47" s="5" t="s">
        <v>347</v>
      </c>
      <c r="P47" s="5" t="s">
        <v>338</v>
      </c>
      <c r="Q47" s="4" t="s">
        <v>140</v>
      </c>
      <c r="R47" s="5"/>
      <c r="S47" s="5" t="s">
        <v>43</v>
      </c>
      <c r="T47" s="4" t="s">
        <v>44</v>
      </c>
      <c r="U47" s="13" t="s">
        <v>45</v>
      </c>
      <c r="V47" s="5" t="s">
        <v>367</v>
      </c>
      <c r="W47" s="5" t="s">
        <v>181</v>
      </c>
      <c r="X47" s="5" t="s">
        <v>368</v>
      </c>
      <c r="Y47" s="5" t="s">
        <v>369</v>
      </c>
      <c r="Z47" s="5" t="s">
        <v>370</v>
      </c>
      <c r="AA47" s="5" t="s">
        <v>371</v>
      </c>
      <c r="AB47" s="5"/>
    </row>
    <row r="48" spans="1:28" ht="39" customHeight="1">
      <c r="A48" s="4" t="s">
        <v>372</v>
      </c>
      <c r="B48" s="4" t="s">
        <v>36</v>
      </c>
      <c r="C48" s="16">
        <v>36</v>
      </c>
      <c r="D48" s="4">
        <v>1</v>
      </c>
      <c r="E48" s="16">
        <f t="shared" si="1"/>
        <v>36</v>
      </c>
      <c r="F48" s="5" t="s">
        <v>373</v>
      </c>
      <c r="G48" s="5" t="s">
        <v>374</v>
      </c>
      <c r="H48" s="5"/>
      <c r="I48" s="16">
        <v>36</v>
      </c>
      <c r="J48" s="16">
        <v>54</v>
      </c>
      <c r="K48" s="25"/>
      <c r="L48" s="16" t="s">
        <v>45</v>
      </c>
      <c r="M48" s="16">
        <v>144</v>
      </c>
      <c r="N48" s="21">
        <v>365</v>
      </c>
      <c r="O48" s="5" t="s">
        <v>375</v>
      </c>
      <c r="P48" s="5" t="s">
        <v>375</v>
      </c>
      <c r="Q48" s="4" t="s">
        <v>42</v>
      </c>
      <c r="R48" s="5"/>
      <c r="S48" s="5" t="s">
        <v>43</v>
      </c>
      <c r="T48" s="4" t="s">
        <v>198</v>
      </c>
      <c r="U48" s="13" t="s">
        <v>45</v>
      </c>
      <c r="V48" s="5" t="s">
        <v>83</v>
      </c>
      <c r="W48" s="5" t="s">
        <v>376</v>
      </c>
      <c r="X48" s="5" t="s">
        <v>377</v>
      </c>
      <c r="Y48" s="5" t="s">
        <v>378</v>
      </c>
      <c r="Z48" s="5" t="s">
        <v>379</v>
      </c>
      <c r="AA48" s="5" t="s">
        <v>380</v>
      </c>
      <c r="AB48" s="5"/>
    </row>
    <row r="49" spans="1:28" ht="39" customHeight="1">
      <c r="A49" s="4" t="s">
        <v>381</v>
      </c>
      <c r="B49" s="4" t="s">
        <v>36</v>
      </c>
      <c r="C49" s="16">
        <v>34</v>
      </c>
      <c r="D49" s="4">
        <v>1</v>
      </c>
      <c r="E49" s="16">
        <f t="shared" si="1"/>
        <v>34</v>
      </c>
      <c r="F49" s="5" t="s">
        <v>382</v>
      </c>
      <c r="G49" s="5" t="s">
        <v>383</v>
      </c>
      <c r="H49" s="5"/>
      <c r="I49" s="16">
        <v>34</v>
      </c>
      <c r="J49" s="16">
        <v>51</v>
      </c>
      <c r="K49" s="25"/>
      <c r="L49" s="16" t="s">
        <v>45</v>
      </c>
      <c r="M49" s="16">
        <v>136</v>
      </c>
      <c r="N49" s="21">
        <v>365</v>
      </c>
      <c r="O49" s="5" t="s">
        <v>375</v>
      </c>
      <c r="P49" s="5" t="s">
        <v>375</v>
      </c>
      <c r="Q49" s="4" t="s">
        <v>140</v>
      </c>
      <c r="R49" s="5"/>
      <c r="S49" s="5" t="s">
        <v>43</v>
      </c>
      <c r="T49" s="4" t="s">
        <v>198</v>
      </c>
      <c r="U49" s="13" t="s">
        <v>45</v>
      </c>
      <c r="V49" s="5" t="s">
        <v>384</v>
      </c>
      <c r="W49" s="5" t="s">
        <v>385</v>
      </c>
      <c r="X49" s="5" t="s">
        <v>386</v>
      </c>
      <c r="Y49" s="5" t="s">
        <v>387</v>
      </c>
      <c r="Z49" s="5" t="s">
        <v>388</v>
      </c>
      <c r="AA49" s="5" t="s">
        <v>389</v>
      </c>
      <c r="AB49" s="5"/>
    </row>
    <row r="50" spans="1:28" ht="39" customHeight="1">
      <c r="A50" s="4" t="s">
        <v>390</v>
      </c>
      <c r="B50" s="4" t="s">
        <v>36</v>
      </c>
      <c r="C50" s="16">
        <v>29</v>
      </c>
      <c r="D50" s="4">
        <v>1</v>
      </c>
      <c r="E50" s="16">
        <f t="shared" si="1"/>
        <v>29</v>
      </c>
      <c r="F50" s="5" t="s">
        <v>391</v>
      </c>
      <c r="G50" s="5" t="s">
        <v>392</v>
      </c>
      <c r="H50" s="5"/>
      <c r="I50" s="16">
        <v>29</v>
      </c>
      <c r="J50" s="16"/>
      <c r="K50" s="16"/>
      <c r="L50" s="16" t="s">
        <v>39</v>
      </c>
      <c r="M50" s="16"/>
      <c r="N50" s="21"/>
      <c r="O50" s="5" t="s">
        <v>393</v>
      </c>
      <c r="P50" s="5" t="s">
        <v>394</v>
      </c>
      <c r="Q50" s="4" t="s">
        <v>42</v>
      </c>
      <c r="R50" s="5"/>
      <c r="S50" s="5" t="s">
        <v>43</v>
      </c>
      <c r="T50" s="4" t="s">
        <v>151</v>
      </c>
      <c r="U50" s="13" t="s">
        <v>45</v>
      </c>
      <c r="V50" s="5" t="s">
        <v>395</v>
      </c>
      <c r="W50" s="5" t="s">
        <v>396</v>
      </c>
      <c r="X50" s="5" t="s">
        <v>397</v>
      </c>
      <c r="Y50" s="5" t="s">
        <v>398</v>
      </c>
      <c r="Z50" s="5"/>
      <c r="AA50" s="5" t="s">
        <v>399</v>
      </c>
      <c r="AB50" s="5"/>
    </row>
    <row r="51" spans="1:28" ht="39" customHeight="1">
      <c r="A51" s="4" t="s">
        <v>400</v>
      </c>
      <c r="B51" s="4" t="s">
        <v>36</v>
      </c>
      <c r="C51" s="16">
        <v>13</v>
      </c>
      <c r="D51" s="4">
        <v>1</v>
      </c>
      <c r="E51" s="16">
        <f t="shared" si="1"/>
        <v>13</v>
      </c>
      <c r="F51" s="5" t="s">
        <v>401</v>
      </c>
      <c r="G51" s="5" t="s">
        <v>402</v>
      </c>
      <c r="H51" s="5"/>
      <c r="I51" s="16">
        <v>13</v>
      </c>
      <c r="J51" s="16"/>
      <c r="K51" s="16"/>
      <c r="L51" s="16" t="s">
        <v>39</v>
      </c>
      <c r="M51" s="16"/>
      <c r="N51" s="21"/>
      <c r="O51" s="5" t="s">
        <v>393</v>
      </c>
      <c r="P51" s="5" t="s">
        <v>394</v>
      </c>
      <c r="Q51" s="4" t="s">
        <v>140</v>
      </c>
      <c r="R51" s="5"/>
      <c r="S51" s="5" t="s">
        <v>43</v>
      </c>
      <c r="T51" s="4" t="s">
        <v>151</v>
      </c>
      <c r="U51" s="13" t="s">
        <v>45</v>
      </c>
      <c r="V51" s="5" t="s">
        <v>403</v>
      </c>
      <c r="W51" s="5" t="s">
        <v>404</v>
      </c>
      <c r="X51" s="5" t="s">
        <v>66</v>
      </c>
      <c r="Y51" s="5" t="s">
        <v>405</v>
      </c>
      <c r="Z51" s="5"/>
      <c r="AA51" s="5" t="s">
        <v>406</v>
      </c>
      <c r="AB51" s="5"/>
    </row>
    <row r="52" spans="1:28" ht="39" customHeight="1">
      <c r="A52" s="4" t="s">
        <v>407</v>
      </c>
      <c r="B52" s="4" t="s">
        <v>36</v>
      </c>
      <c r="C52" s="16">
        <v>13</v>
      </c>
      <c r="D52" s="4">
        <v>1</v>
      </c>
      <c r="E52" s="16">
        <f t="shared" si="1"/>
        <v>13</v>
      </c>
      <c r="F52" s="5" t="s">
        <v>408</v>
      </c>
      <c r="G52" s="5" t="s">
        <v>409</v>
      </c>
      <c r="H52" s="5"/>
      <c r="I52" s="16">
        <v>13</v>
      </c>
      <c r="J52" s="16"/>
      <c r="K52" s="16"/>
      <c r="L52" s="16" t="s">
        <v>39</v>
      </c>
      <c r="M52" s="16"/>
      <c r="N52" s="21"/>
      <c r="O52" s="5" t="s">
        <v>393</v>
      </c>
      <c r="P52" s="5" t="s">
        <v>394</v>
      </c>
      <c r="Q52" s="4" t="s">
        <v>42</v>
      </c>
      <c r="R52" s="5"/>
      <c r="S52" s="5" t="s">
        <v>43</v>
      </c>
      <c r="T52" s="4" t="s">
        <v>151</v>
      </c>
      <c r="U52" s="13" t="s">
        <v>45</v>
      </c>
      <c r="V52" s="5" t="s">
        <v>410</v>
      </c>
      <c r="W52" s="5" t="s">
        <v>411</v>
      </c>
      <c r="X52" s="5" t="s">
        <v>397</v>
      </c>
      <c r="Y52" s="5" t="s">
        <v>412</v>
      </c>
      <c r="Z52" s="5"/>
      <c r="AA52" s="5" t="s">
        <v>413</v>
      </c>
      <c r="AB52" s="5"/>
    </row>
    <row r="53" spans="1:28" ht="39" customHeight="1">
      <c r="A53" s="4" t="s">
        <v>414</v>
      </c>
      <c r="B53" s="4" t="s">
        <v>36</v>
      </c>
      <c r="C53" s="16">
        <v>34.99</v>
      </c>
      <c r="D53" s="4">
        <v>1</v>
      </c>
      <c r="E53" s="16">
        <f t="shared" si="1"/>
        <v>34.99</v>
      </c>
      <c r="F53" s="5" t="s">
        <v>415</v>
      </c>
      <c r="G53" s="5" t="s">
        <v>416</v>
      </c>
      <c r="H53" s="5"/>
      <c r="I53" s="16">
        <v>34.99</v>
      </c>
      <c r="J53" s="16"/>
      <c r="K53" s="16"/>
      <c r="L53" s="16" t="s">
        <v>39</v>
      </c>
      <c r="M53" s="16"/>
      <c r="N53" s="21"/>
      <c r="O53" s="5" t="s">
        <v>393</v>
      </c>
      <c r="P53" s="5" t="s">
        <v>394</v>
      </c>
      <c r="Q53" s="4" t="s">
        <v>42</v>
      </c>
      <c r="R53" s="5"/>
      <c r="S53" s="5" t="s">
        <v>43</v>
      </c>
      <c r="T53" s="4" t="s">
        <v>151</v>
      </c>
      <c r="U53" s="13" t="s">
        <v>45</v>
      </c>
      <c r="V53" s="5" t="s">
        <v>417</v>
      </c>
      <c r="W53" s="5" t="s">
        <v>274</v>
      </c>
      <c r="X53" s="5" t="s">
        <v>418</v>
      </c>
      <c r="Y53" s="5" t="s">
        <v>419</v>
      </c>
      <c r="Z53" s="5"/>
      <c r="AA53" s="5" t="s">
        <v>420</v>
      </c>
      <c r="AB53" s="5"/>
    </row>
    <row r="54" spans="1:28" ht="39" customHeight="1">
      <c r="A54" s="4" t="s">
        <v>421</v>
      </c>
      <c r="B54" s="4" t="s">
        <v>36</v>
      </c>
      <c r="C54" s="16">
        <v>29</v>
      </c>
      <c r="D54" s="4">
        <v>1</v>
      </c>
      <c r="E54" s="16">
        <f t="shared" si="1"/>
        <v>29</v>
      </c>
      <c r="F54" s="5" t="s">
        <v>422</v>
      </c>
      <c r="G54" s="5" t="s">
        <v>423</v>
      </c>
      <c r="H54" s="5"/>
      <c r="I54" s="16">
        <v>29</v>
      </c>
      <c r="J54" s="16"/>
      <c r="K54" s="16"/>
      <c r="L54" s="16" t="s">
        <v>39</v>
      </c>
      <c r="M54" s="16"/>
      <c r="N54" s="21"/>
      <c r="O54" s="5" t="s">
        <v>393</v>
      </c>
      <c r="P54" s="5" t="s">
        <v>394</v>
      </c>
      <c r="Q54" s="4" t="s">
        <v>140</v>
      </c>
      <c r="R54" s="5"/>
      <c r="S54" s="5" t="s">
        <v>43</v>
      </c>
      <c r="T54" s="4" t="s">
        <v>151</v>
      </c>
      <c r="U54" s="13" t="s">
        <v>45</v>
      </c>
      <c r="V54" s="5" t="s">
        <v>424</v>
      </c>
      <c r="W54" s="5" t="s">
        <v>181</v>
      </c>
      <c r="X54" s="5" t="s">
        <v>425</v>
      </c>
      <c r="Y54" s="5" t="s">
        <v>426</v>
      </c>
      <c r="Z54" s="5" t="s">
        <v>427</v>
      </c>
      <c r="AA54" s="5" t="s">
        <v>428</v>
      </c>
      <c r="AB54" s="5"/>
    </row>
    <row r="55" spans="1:28" ht="39" customHeight="1">
      <c r="A55" s="4" t="s">
        <v>429</v>
      </c>
      <c r="B55" s="4" t="s">
        <v>36</v>
      </c>
      <c r="C55" s="16">
        <v>133.5</v>
      </c>
      <c r="D55" s="4">
        <v>1</v>
      </c>
      <c r="E55" s="16">
        <f t="shared" si="1"/>
        <v>133.5</v>
      </c>
      <c r="F55" s="5" t="s">
        <v>430</v>
      </c>
      <c r="G55" s="5" t="s">
        <v>431</v>
      </c>
      <c r="H55" s="5"/>
      <c r="I55" s="16">
        <v>133.5</v>
      </c>
      <c r="J55" s="16">
        <v>33.380000000000003</v>
      </c>
      <c r="K55" s="25"/>
      <c r="L55" s="16" t="s">
        <v>45</v>
      </c>
      <c r="M55" s="16">
        <v>200.25</v>
      </c>
      <c r="N55" s="21">
        <v>325</v>
      </c>
      <c r="O55" s="5" t="s">
        <v>432</v>
      </c>
      <c r="P55" s="5" t="s">
        <v>433</v>
      </c>
      <c r="Q55" s="4" t="s">
        <v>42</v>
      </c>
      <c r="R55" s="5"/>
      <c r="S55" s="5" t="s">
        <v>43</v>
      </c>
      <c r="T55" s="4" t="s">
        <v>208</v>
      </c>
      <c r="U55" s="13" t="s">
        <v>45</v>
      </c>
      <c r="V55" s="5" t="s">
        <v>434</v>
      </c>
      <c r="W55" s="5" t="s">
        <v>435</v>
      </c>
      <c r="X55" s="5" t="s">
        <v>436</v>
      </c>
      <c r="Y55" s="5" t="s">
        <v>437</v>
      </c>
      <c r="Z55" s="5" t="s">
        <v>438</v>
      </c>
      <c r="AA55" s="5" t="s">
        <v>439</v>
      </c>
      <c r="AB55" s="5" t="s">
        <v>5</v>
      </c>
    </row>
    <row r="56" spans="1:28" ht="39" customHeight="1">
      <c r="A56" s="4" t="s">
        <v>440</v>
      </c>
      <c r="B56" s="4" t="s">
        <v>36</v>
      </c>
      <c r="C56" s="16">
        <v>26.36</v>
      </c>
      <c r="D56" s="4">
        <v>1</v>
      </c>
      <c r="E56" s="16">
        <f t="shared" si="1"/>
        <v>26.36</v>
      </c>
      <c r="F56" s="5" t="s">
        <v>441</v>
      </c>
      <c r="G56" s="5" t="s">
        <v>442</v>
      </c>
      <c r="H56" s="5"/>
      <c r="I56" s="16">
        <v>26.36</v>
      </c>
      <c r="J56" s="16">
        <v>32.950000000000003</v>
      </c>
      <c r="K56" s="25"/>
      <c r="L56" s="16" t="s">
        <v>39</v>
      </c>
      <c r="M56" s="16">
        <v>26.36</v>
      </c>
      <c r="N56" s="21">
        <v>365</v>
      </c>
      <c r="O56" s="5" t="s">
        <v>443</v>
      </c>
      <c r="P56" s="5" t="s">
        <v>444</v>
      </c>
      <c r="Q56" s="4" t="s">
        <v>263</v>
      </c>
      <c r="R56" s="5"/>
      <c r="S56" s="5" t="s">
        <v>43</v>
      </c>
      <c r="T56" s="4" t="s">
        <v>445</v>
      </c>
      <c r="U56" s="13" t="s">
        <v>45</v>
      </c>
      <c r="V56" s="5" t="s">
        <v>446</v>
      </c>
      <c r="W56" s="5" t="s">
        <v>447</v>
      </c>
      <c r="X56" s="5" t="s">
        <v>448</v>
      </c>
      <c r="Y56" s="5" t="s">
        <v>449</v>
      </c>
      <c r="Z56" s="5" t="s">
        <v>450</v>
      </c>
      <c r="AA56" s="5" t="s">
        <v>451</v>
      </c>
      <c r="AB56" s="5"/>
    </row>
    <row r="57" spans="1:28" ht="39" customHeight="1">
      <c r="A57" s="4" t="s">
        <v>452</v>
      </c>
      <c r="B57" s="4" t="s">
        <v>36</v>
      </c>
      <c r="C57" s="16">
        <v>16</v>
      </c>
      <c r="D57" s="4">
        <v>1</v>
      </c>
      <c r="E57" s="16">
        <f t="shared" si="1"/>
        <v>16</v>
      </c>
      <c r="F57" s="5" t="s">
        <v>453</v>
      </c>
      <c r="G57" s="5" t="s">
        <v>454</v>
      </c>
      <c r="H57" s="5"/>
      <c r="I57" s="16">
        <v>16</v>
      </c>
      <c r="J57" s="16">
        <v>20</v>
      </c>
      <c r="K57" s="25"/>
      <c r="L57" s="16" t="s">
        <v>45</v>
      </c>
      <c r="M57" s="16">
        <v>24</v>
      </c>
      <c r="N57" s="21">
        <v>365</v>
      </c>
      <c r="O57" s="5" t="s">
        <v>455</v>
      </c>
      <c r="P57" s="5" t="s">
        <v>455</v>
      </c>
      <c r="Q57" s="4" t="s">
        <v>140</v>
      </c>
      <c r="R57" s="5"/>
      <c r="S57" s="5" t="s">
        <v>43</v>
      </c>
      <c r="T57" s="4" t="s">
        <v>44</v>
      </c>
      <c r="U57" s="13" t="s">
        <v>45</v>
      </c>
      <c r="V57" s="5" t="s">
        <v>456</v>
      </c>
      <c r="W57" s="5" t="s">
        <v>124</v>
      </c>
      <c r="X57" s="5" t="s">
        <v>457</v>
      </c>
      <c r="Y57" s="5" t="s">
        <v>458</v>
      </c>
      <c r="Z57" s="5"/>
      <c r="AA57" s="5" t="s">
        <v>459</v>
      </c>
      <c r="AB57" s="5"/>
    </row>
    <row r="58" spans="1:28" ht="39" customHeight="1">
      <c r="A58" s="4" t="s">
        <v>460</v>
      </c>
      <c r="B58" s="4" t="s">
        <v>36</v>
      </c>
      <c r="C58" s="16">
        <v>25.49</v>
      </c>
      <c r="D58" s="4">
        <v>1</v>
      </c>
      <c r="E58" s="16">
        <f t="shared" si="1"/>
        <v>25.49</v>
      </c>
      <c r="F58" s="5" t="s">
        <v>461</v>
      </c>
      <c r="G58" s="5" t="s">
        <v>462</v>
      </c>
      <c r="H58" s="5"/>
      <c r="I58" s="16">
        <v>25.49</v>
      </c>
      <c r="J58" s="16">
        <v>31.86</v>
      </c>
      <c r="K58" s="25"/>
      <c r="L58" s="16" t="s">
        <v>45</v>
      </c>
      <c r="M58" s="16">
        <v>38.24</v>
      </c>
      <c r="N58" s="21">
        <v>365</v>
      </c>
      <c r="O58" s="5" t="s">
        <v>463</v>
      </c>
      <c r="P58" s="5" t="s">
        <v>464</v>
      </c>
      <c r="Q58" s="4" t="s">
        <v>42</v>
      </c>
      <c r="R58" s="5"/>
      <c r="S58" s="5" t="s">
        <v>43</v>
      </c>
      <c r="T58" s="4" t="s">
        <v>44</v>
      </c>
      <c r="U58" s="13" t="s">
        <v>45</v>
      </c>
      <c r="V58" s="5" t="s">
        <v>465</v>
      </c>
      <c r="W58" s="5" t="s">
        <v>181</v>
      </c>
      <c r="X58" s="5" t="s">
        <v>466</v>
      </c>
      <c r="Y58" s="5" t="s">
        <v>467</v>
      </c>
      <c r="Z58" s="5" t="s">
        <v>468</v>
      </c>
      <c r="AA58" s="5" t="s">
        <v>469</v>
      </c>
      <c r="AB58" s="5"/>
    </row>
    <row r="59" spans="1:28" ht="39" customHeight="1">
      <c r="A59" s="4" t="s">
        <v>470</v>
      </c>
      <c r="B59" s="4" t="s">
        <v>36</v>
      </c>
      <c r="C59" s="16">
        <v>26.99</v>
      </c>
      <c r="D59" s="4">
        <v>1</v>
      </c>
      <c r="E59" s="16">
        <f t="shared" si="1"/>
        <v>26.99</v>
      </c>
      <c r="F59" s="5" t="s">
        <v>471</v>
      </c>
      <c r="G59" s="5" t="s">
        <v>472</v>
      </c>
      <c r="H59" s="5"/>
      <c r="I59" s="16">
        <v>26.99</v>
      </c>
      <c r="J59" s="16">
        <v>33.74</v>
      </c>
      <c r="K59" s="25"/>
      <c r="L59" s="16" t="s">
        <v>45</v>
      </c>
      <c r="M59" s="16">
        <v>40.49</v>
      </c>
      <c r="N59" s="21">
        <v>365</v>
      </c>
      <c r="O59" s="5" t="s">
        <v>463</v>
      </c>
      <c r="P59" s="5" t="s">
        <v>464</v>
      </c>
      <c r="Q59" s="4" t="s">
        <v>42</v>
      </c>
      <c r="R59" s="5"/>
      <c r="S59" s="5" t="s">
        <v>43</v>
      </c>
      <c r="T59" s="4" t="s">
        <v>44</v>
      </c>
      <c r="U59" s="13" t="s">
        <v>45</v>
      </c>
      <c r="V59" s="5" t="s">
        <v>473</v>
      </c>
      <c r="W59" s="5" t="s">
        <v>181</v>
      </c>
      <c r="X59" s="5" t="s">
        <v>474</v>
      </c>
      <c r="Y59" s="5" t="s">
        <v>475</v>
      </c>
      <c r="Z59" s="5" t="s">
        <v>476</v>
      </c>
      <c r="AA59" s="5" t="s">
        <v>477</v>
      </c>
      <c r="AB59" s="5"/>
    </row>
    <row r="60" spans="1:28" ht="39" customHeight="1">
      <c r="A60" s="4" t="s">
        <v>478</v>
      </c>
      <c r="B60" s="4" t="s">
        <v>36</v>
      </c>
      <c r="C60" s="16">
        <v>25.49</v>
      </c>
      <c r="D60" s="4">
        <v>1</v>
      </c>
      <c r="E60" s="16">
        <f t="shared" si="1"/>
        <v>25.49</v>
      </c>
      <c r="F60" s="5" t="s">
        <v>479</v>
      </c>
      <c r="G60" s="5" t="s">
        <v>480</v>
      </c>
      <c r="H60" s="5"/>
      <c r="I60" s="16">
        <v>25.49</v>
      </c>
      <c r="J60" s="16">
        <v>31.86</v>
      </c>
      <c r="K60" s="25"/>
      <c r="L60" s="16" t="s">
        <v>45</v>
      </c>
      <c r="M60" s="16">
        <v>38.24</v>
      </c>
      <c r="N60" s="21">
        <v>365</v>
      </c>
      <c r="O60" s="5" t="s">
        <v>463</v>
      </c>
      <c r="P60" s="5" t="s">
        <v>464</v>
      </c>
      <c r="Q60" s="4" t="s">
        <v>140</v>
      </c>
      <c r="R60" s="5"/>
      <c r="S60" s="5" t="s">
        <v>43</v>
      </c>
      <c r="T60" s="4" t="s">
        <v>44</v>
      </c>
      <c r="U60" s="13" t="s">
        <v>45</v>
      </c>
      <c r="V60" s="5" t="s">
        <v>481</v>
      </c>
      <c r="W60" s="5" t="s">
        <v>482</v>
      </c>
      <c r="X60" s="5" t="s">
        <v>340</v>
      </c>
      <c r="Y60" s="5"/>
      <c r="Z60" s="5" t="s">
        <v>483</v>
      </c>
      <c r="AA60" s="5" t="s">
        <v>484</v>
      </c>
      <c r="AB60" s="5"/>
    </row>
    <row r="61" spans="1:28" ht="39" customHeight="1">
      <c r="A61" s="4" t="s">
        <v>485</v>
      </c>
      <c r="B61" s="4" t="s">
        <v>36</v>
      </c>
      <c r="C61" s="16">
        <v>25.49</v>
      </c>
      <c r="D61" s="4">
        <v>1</v>
      </c>
      <c r="E61" s="16">
        <f t="shared" si="1"/>
        <v>25.49</v>
      </c>
      <c r="F61" s="5" t="s">
        <v>486</v>
      </c>
      <c r="G61" s="5" t="s">
        <v>487</v>
      </c>
      <c r="H61" s="5"/>
      <c r="I61" s="16">
        <v>25.49</v>
      </c>
      <c r="J61" s="16">
        <v>31.86</v>
      </c>
      <c r="K61" s="25"/>
      <c r="L61" s="16" t="s">
        <v>45</v>
      </c>
      <c r="M61" s="16">
        <v>38.24</v>
      </c>
      <c r="N61" s="21">
        <v>365</v>
      </c>
      <c r="O61" s="5" t="s">
        <v>463</v>
      </c>
      <c r="P61" s="5" t="s">
        <v>464</v>
      </c>
      <c r="Q61" s="4" t="s">
        <v>140</v>
      </c>
      <c r="R61" s="5"/>
      <c r="S61" s="5" t="s">
        <v>43</v>
      </c>
      <c r="T61" s="4" t="s">
        <v>44</v>
      </c>
      <c r="U61" s="13" t="s">
        <v>45</v>
      </c>
      <c r="V61" s="5" t="s">
        <v>488</v>
      </c>
      <c r="W61" s="5" t="s">
        <v>181</v>
      </c>
      <c r="X61" s="5" t="s">
        <v>489</v>
      </c>
      <c r="Y61" s="5" t="s">
        <v>490</v>
      </c>
      <c r="Z61" s="5" t="s">
        <v>491</v>
      </c>
      <c r="AA61" s="5" t="s">
        <v>492</v>
      </c>
      <c r="AB61" s="5"/>
    </row>
    <row r="62" spans="1:28" ht="39" customHeight="1">
      <c r="A62" s="4" t="s">
        <v>493</v>
      </c>
      <c r="B62" s="4" t="s">
        <v>36</v>
      </c>
      <c r="C62" s="16">
        <v>25.49</v>
      </c>
      <c r="D62" s="4">
        <v>1</v>
      </c>
      <c r="E62" s="16">
        <f t="shared" si="1"/>
        <v>25.49</v>
      </c>
      <c r="F62" s="5" t="s">
        <v>494</v>
      </c>
      <c r="G62" s="5" t="s">
        <v>495</v>
      </c>
      <c r="H62" s="5"/>
      <c r="I62" s="16">
        <v>25.49</v>
      </c>
      <c r="J62" s="16">
        <v>31.86</v>
      </c>
      <c r="K62" s="25"/>
      <c r="L62" s="16" t="s">
        <v>45</v>
      </c>
      <c r="M62" s="16">
        <v>38.24</v>
      </c>
      <c r="N62" s="21">
        <v>365</v>
      </c>
      <c r="O62" s="5" t="s">
        <v>496</v>
      </c>
      <c r="P62" s="5" t="s">
        <v>464</v>
      </c>
      <c r="Q62" s="4" t="s">
        <v>140</v>
      </c>
      <c r="R62" s="5"/>
      <c r="S62" s="5" t="s">
        <v>43</v>
      </c>
      <c r="T62" s="4" t="s">
        <v>44</v>
      </c>
      <c r="U62" s="13" t="s">
        <v>45</v>
      </c>
      <c r="V62" s="5" t="s">
        <v>497</v>
      </c>
      <c r="W62" s="5" t="s">
        <v>498</v>
      </c>
      <c r="X62" s="5" t="s">
        <v>499</v>
      </c>
      <c r="Y62" s="5"/>
      <c r="Z62" s="5" t="s">
        <v>500</v>
      </c>
      <c r="AA62" s="5" t="s">
        <v>501</v>
      </c>
      <c r="AB62" s="5"/>
    </row>
    <row r="63" spans="1:28" ht="39" customHeight="1">
      <c r="A63" s="4" t="s">
        <v>502</v>
      </c>
      <c r="B63" s="4" t="s">
        <v>36</v>
      </c>
      <c r="C63" s="16">
        <v>25.49</v>
      </c>
      <c r="D63" s="4">
        <v>1</v>
      </c>
      <c r="E63" s="16">
        <f t="shared" si="1"/>
        <v>25.49</v>
      </c>
      <c r="F63" s="5" t="s">
        <v>503</v>
      </c>
      <c r="G63" s="5" t="s">
        <v>504</v>
      </c>
      <c r="H63" s="5"/>
      <c r="I63" s="16">
        <v>25.49</v>
      </c>
      <c r="J63" s="16">
        <v>31.86</v>
      </c>
      <c r="K63" s="25"/>
      <c r="L63" s="16" t="s">
        <v>45</v>
      </c>
      <c r="M63" s="16">
        <v>38.24</v>
      </c>
      <c r="N63" s="21">
        <v>365</v>
      </c>
      <c r="O63" s="5" t="s">
        <v>496</v>
      </c>
      <c r="P63" s="5" t="s">
        <v>464</v>
      </c>
      <c r="Q63" s="4" t="s">
        <v>140</v>
      </c>
      <c r="R63" s="5"/>
      <c r="S63" s="5" t="s">
        <v>43</v>
      </c>
      <c r="T63" s="4" t="s">
        <v>44</v>
      </c>
      <c r="U63" s="13" t="s">
        <v>45</v>
      </c>
      <c r="V63" s="5" t="s">
        <v>256</v>
      </c>
      <c r="W63" s="5" t="s">
        <v>181</v>
      </c>
      <c r="X63" s="5" t="s">
        <v>505</v>
      </c>
      <c r="Y63" s="5" t="s">
        <v>506</v>
      </c>
      <c r="Z63" s="5" t="s">
        <v>507</v>
      </c>
      <c r="AA63" s="5" t="s">
        <v>508</v>
      </c>
      <c r="AB63" s="5"/>
    </row>
    <row r="64" spans="1:28" ht="39" customHeight="1">
      <c r="A64" s="4" t="s">
        <v>509</v>
      </c>
      <c r="B64" s="4" t="s">
        <v>36</v>
      </c>
      <c r="C64" s="16">
        <v>25.49</v>
      </c>
      <c r="D64" s="4">
        <v>1</v>
      </c>
      <c r="E64" s="16">
        <f t="shared" si="1"/>
        <v>25.49</v>
      </c>
      <c r="F64" s="5" t="s">
        <v>510</v>
      </c>
      <c r="G64" s="5" t="s">
        <v>511</v>
      </c>
      <c r="H64" s="5"/>
      <c r="I64" s="16">
        <v>25.49</v>
      </c>
      <c r="J64" s="16">
        <v>31.86</v>
      </c>
      <c r="K64" s="25"/>
      <c r="L64" s="16" t="s">
        <v>45</v>
      </c>
      <c r="M64" s="16">
        <v>38.24</v>
      </c>
      <c r="N64" s="21">
        <v>365</v>
      </c>
      <c r="O64" s="5" t="s">
        <v>496</v>
      </c>
      <c r="P64" s="5" t="s">
        <v>464</v>
      </c>
      <c r="Q64" s="4" t="s">
        <v>140</v>
      </c>
      <c r="R64" s="5"/>
      <c r="S64" s="5" t="s">
        <v>43</v>
      </c>
      <c r="T64" s="4" t="s">
        <v>44</v>
      </c>
      <c r="U64" s="13" t="s">
        <v>45</v>
      </c>
      <c r="V64" s="5" t="s">
        <v>512</v>
      </c>
      <c r="W64" s="5" t="s">
        <v>513</v>
      </c>
      <c r="X64" s="5" t="s">
        <v>514</v>
      </c>
      <c r="Y64" s="5" t="s">
        <v>515</v>
      </c>
      <c r="Z64" s="5" t="s">
        <v>516</v>
      </c>
      <c r="AA64" s="5" t="s">
        <v>517</v>
      </c>
      <c r="AB64" s="5"/>
    </row>
    <row r="65" spans="1:28" ht="39" customHeight="1">
      <c r="A65" s="4" t="s">
        <v>518</v>
      </c>
      <c r="B65" s="4" t="s">
        <v>36</v>
      </c>
      <c r="C65" s="16">
        <v>29.99</v>
      </c>
      <c r="D65" s="4">
        <v>1</v>
      </c>
      <c r="E65" s="16">
        <f t="shared" si="1"/>
        <v>29.99</v>
      </c>
      <c r="F65" s="5" t="s">
        <v>519</v>
      </c>
      <c r="G65" s="5" t="s">
        <v>520</v>
      </c>
      <c r="H65" s="5"/>
      <c r="I65" s="16">
        <v>29.99</v>
      </c>
      <c r="J65" s="16">
        <v>37.49</v>
      </c>
      <c r="K65" s="25"/>
      <c r="L65" s="16" t="s">
        <v>45</v>
      </c>
      <c r="M65" s="16">
        <v>44.99</v>
      </c>
      <c r="N65" s="21">
        <v>365</v>
      </c>
      <c r="O65" s="5" t="s">
        <v>521</v>
      </c>
      <c r="P65" s="5" t="s">
        <v>464</v>
      </c>
      <c r="Q65" s="4" t="s">
        <v>140</v>
      </c>
      <c r="R65" s="5"/>
      <c r="S65" s="5" t="s">
        <v>43</v>
      </c>
      <c r="T65" s="4" t="s">
        <v>44</v>
      </c>
      <c r="U65" s="13" t="s">
        <v>45</v>
      </c>
      <c r="V65" s="5" t="s">
        <v>522</v>
      </c>
      <c r="W65" s="5" t="s">
        <v>376</v>
      </c>
      <c r="X65" s="5" t="s">
        <v>523</v>
      </c>
      <c r="Y65" s="5" t="s">
        <v>524</v>
      </c>
      <c r="Z65" s="5" t="s">
        <v>525</v>
      </c>
      <c r="AA65" s="5" t="s">
        <v>526</v>
      </c>
      <c r="AB65" s="5"/>
    </row>
    <row r="66" spans="1:28" ht="39" customHeight="1">
      <c r="A66" s="4" t="s">
        <v>527</v>
      </c>
      <c r="B66" s="4" t="s">
        <v>36</v>
      </c>
      <c r="C66" s="16">
        <v>22.49</v>
      </c>
      <c r="D66" s="4">
        <v>1</v>
      </c>
      <c r="E66" s="16">
        <f t="shared" si="1"/>
        <v>22.49</v>
      </c>
      <c r="F66" s="5" t="s">
        <v>528</v>
      </c>
      <c r="G66" s="5" t="s">
        <v>529</v>
      </c>
      <c r="H66" s="5"/>
      <c r="I66" s="16">
        <v>22.49</v>
      </c>
      <c r="J66" s="16">
        <v>28.11</v>
      </c>
      <c r="K66" s="25"/>
      <c r="L66" s="16" t="s">
        <v>45</v>
      </c>
      <c r="M66" s="16">
        <v>33.74</v>
      </c>
      <c r="N66" s="21">
        <v>365</v>
      </c>
      <c r="O66" s="5" t="s">
        <v>496</v>
      </c>
      <c r="P66" s="5" t="s">
        <v>464</v>
      </c>
      <c r="Q66" s="4" t="s">
        <v>140</v>
      </c>
      <c r="R66" s="5"/>
      <c r="S66" s="5" t="s">
        <v>43</v>
      </c>
      <c r="T66" s="4" t="s">
        <v>44</v>
      </c>
      <c r="U66" s="13" t="s">
        <v>45</v>
      </c>
      <c r="V66" s="5" t="s">
        <v>530</v>
      </c>
      <c r="W66" s="5" t="s">
        <v>531</v>
      </c>
      <c r="X66" s="5" t="s">
        <v>532</v>
      </c>
      <c r="Y66" s="5" t="s">
        <v>533</v>
      </c>
      <c r="Z66" s="5" t="s">
        <v>534</v>
      </c>
      <c r="AA66" s="5" t="s">
        <v>535</v>
      </c>
      <c r="AB66" s="5"/>
    </row>
    <row r="67" spans="1:28" ht="39" customHeight="1">
      <c r="A67" s="4" t="s">
        <v>536</v>
      </c>
      <c r="B67" s="4" t="s">
        <v>36</v>
      </c>
      <c r="C67" s="16">
        <v>8.09</v>
      </c>
      <c r="D67" s="4">
        <v>1</v>
      </c>
      <c r="E67" s="16">
        <f t="shared" si="1"/>
        <v>8.09</v>
      </c>
      <c r="F67" s="5" t="s">
        <v>537</v>
      </c>
      <c r="G67" s="5" t="s">
        <v>538</v>
      </c>
      <c r="H67" s="5"/>
      <c r="I67" s="16">
        <v>8.09</v>
      </c>
      <c r="J67" s="16">
        <v>10.11</v>
      </c>
      <c r="K67" s="25"/>
      <c r="L67" s="16" t="s">
        <v>39</v>
      </c>
      <c r="M67" s="16">
        <v>8.09</v>
      </c>
      <c r="N67" s="21">
        <v>365</v>
      </c>
      <c r="O67" s="5" t="s">
        <v>539</v>
      </c>
      <c r="P67" s="5" t="s">
        <v>540</v>
      </c>
      <c r="Q67" s="4" t="s">
        <v>42</v>
      </c>
      <c r="R67" s="5"/>
      <c r="S67" s="5" t="s">
        <v>43</v>
      </c>
      <c r="T67" s="4" t="s">
        <v>44</v>
      </c>
      <c r="U67" s="13" t="s">
        <v>45</v>
      </c>
      <c r="V67" s="5" t="s">
        <v>541</v>
      </c>
      <c r="W67" s="5" t="s">
        <v>56</v>
      </c>
      <c r="X67" s="5" t="s">
        <v>233</v>
      </c>
      <c r="Y67" s="5" t="s">
        <v>542</v>
      </c>
      <c r="Z67" s="5" t="s">
        <v>543</v>
      </c>
      <c r="AA67" s="5" t="s">
        <v>544</v>
      </c>
      <c r="AB67" s="5"/>
    </row>
    <row r="68" spans="1:28" ht="39" customHeight="1">
      <c r="A68" s="4" t="s">
        <v>545</v>
      </c>
      <c r="B68" s="4" t="s">
        <v>36</v>
      </c>
      <c r="C68" s="16">
        <v>12.99</v>
      </c>
      <c r="D68" s="4">
        <v>1</v>
      </c>
      <c r="E68" s="16">
        <f t="shared" si="1"/>
        <v>12.99</v>
      </c>
      <c r="F68" s="5" t="s">
        <v>546</v>
      </c>
      <c r="G68" s="5" t="s">
        <v>547</v>
      </c>
      <c r="H68" s="5"/>
      <c r="I68" s="16">
        <v>12.99</v>
      </c>
      <c r="J68" s="16">
        <v>16.239999999999998</v>
      </c>
      <c r="K68" s="25"/>
      <c r="L68" s="16" t="s">
        <v>45</v>
      </c>
      <c r="M68" s="16">
        <v>19.489999999999998</v>
      </c>
      <c r="N68" s="21">
        <v>365</v>
      </c>
      <c r="O68" s="5" t="s">
        <v>548</v>
      </c>
      <c r="P68" s="5" t="s">
        <v>548</v>
      </c>
      <c r="Q68" s="4" t="s">
        <v>42</v>
      </c>
      <c r="R68" s="5"/>
      <c r="S68" s="5" t="s">
        <v>43</v>
      </c>
      <c r="T68" s="4" t="s">
        <v>198</v>
      </c>
      <c r="U68" s="13" t="s">
        <v>45</v>
      </c>
      <c r="V68" s="5" t="s">
        <v>549</v>
      </c>
      <c r="W68" s="5" t="s">
        <v>550</v>
      </c>
      <c r="X68" s="5" t="s">
        <v>551</v>
      </c>
      <c r="Y68" s="5" t="s">
        <v>552</v>
      </c>
      <c r="Z68" s="5" t="s">
        <v>553</v>
      </c>
      <c r="AA68" s="5" t="s">
        <v>554</v>
      </c>
      <c r="AB68" s="5"/>
    </row>
    <row r="69" spans="1:28" ht="39" customHeight="1">
      <c r="A69" s="4" t="s">
        <v>555</v>
      </c>
      <c r="B69" s="4" t="s">
        <v>36</v>
      </c>
      <c r="C69" s="16">
        <v>19.989999999999998</v>
      </c>
      <c r="D69" s="4">
        <v>1</v>
      </c>
      <c r="E69" s="16">
        <f t="shared" si="1"/>
        <v>19.989999999999998</v>
      </c>
      <c r="F69" s="5" t="s">
        <v>556</v>
      </c>
      <c r="G69" s="5" t="s">
        <v>557</v>
      </c>
      <c r="H69" s="5"/>
      <c r="I69" s="16">
        <v>19.989999999999998</v>
      </c>
      <c r="J69" s="16">
        <v>24.99</v>
      </c>
      <c r="K69" s="25"/>
      <c r="L69" s="16" t="s">
        <v>45</v>
      </c>
      <c r="M69" s="16">
        <v>29.99</v>
      </c>
      <c r="N69" s="21">
        <v>365</v>
      </c>
      <c r="O69" s="5" t="s">
        <v>548</v>
      </c>
      <c r="P69" s="5" t="s">
        <v>548</v>
      </c>
      <c r="Q69" s="4" t="s">
        <v>42</v>
      </c>
      <c r="R69" s="5"/>
      <c r="S69" s="5" t="s">
        <v>43</v>
      </c>
      <c r="T69" s="4" t="s">
        <v>151</v>
      </c>
      <c r="U69" s="13" t="s">
        <v>45</v>
      </c>
      <c r="V69" s="5" t="s">
        <v>558</v>
      </c>
      <c r="W69" s="5" t="s">
        <v>559</v>
      </c>
      <c r="X69" s="5" t="s">
        <v>560</v>
      </c>
      <c r="Y69" s="5" t="s">
        <v>561</v>
      </c>
      <c r="Z69" s="5" t="s">
        <v>562</v>
      </c>
      <c r="AA69" s="5" t="s">
        <v>563</v>
      </c>
      <c r="AB69" s="5"/>
    </row>
    <row r="70" spans="1:28" ht="39" customHeight="1">
      <c r="A70" s="4" t="s">
        <v>564</v>
      </c>
      <c r="B70" s="4" t="s">
        <v>36</v>
      </c>
      <c r="C70" s="16">
        <v>22.99</v>
      </c>
      <c r="D70" s="4">
        <v>1</v>
      </c>
      <c r="E70" s="16">
        <f t="shared" si="1"/>
        <v>22.99</v>
      </c>
      <c r="F70" s="5" t="s">
        <v>565</v>
      </c>
      <c r="G70" s="5" t="s">
        <v>566</v>
      </c>
      <c r="H70" s="5"/>
      <c r="I70" s="16">
        <v>22.99</v>
      </c>
      <c r="J70" s="16">
        <v>28.74</v>
      </c>
      <c r="K70" s="25"/>
      <c r="L70" s="16" t="s">
        <v>45</v>
      </c>
      <c r="M70" s="16">
        <v>34.49</v>
      </c>
      <c r="N70" s="21">
        <v>365</v>
      </c>
      <c r="O70" s="5" t="s">
        <v>548</v>
      </c>
      <c r="P70" s="5" t="s">
        <v>548</v>
      </c>
      <c r="Q70" s="4" t="s">
        <v>140</v>
      </c>
      <c r="R70" s="5"/>
      <c r="S70" s="5" t="s">
        <v>43</v>
      </c>
      <c r="T70" s="4" t="s">
        <v>445</v>
      </c>
      <c r="U70" s="13" t="s">
        <v>45</v>
      </c>
      <c r="V70" s="5" t="s">
        <v>567</v>
      </c>
      <c r="W70" s="5" t="s">
        <v>568</v>
      </c>
      <c r="X70" s="5" t="s">
        <v>569</v>
      </c>
      <c r="Y70" s="5" t="s">
        <v>570</v>
      </c>
      <c r="Z70" s="5" t="s">
        <v>571</v>
      </c>
      <c r="AA70" s="5" t="s">
        <v>572</v>
      </c>
      <c r="AB70" s="5"/>
    </row>
    <row r="71" spans="1:28" ht="39" customHeight="1">
      <c r="A71" s="4" t="s">
        <v>573</v>
      </c>
      <c r="B71" s="4" t="s">
        <v>36</v>
      </c>
      <c r="C71" s="16">
        <v>23.99</v>
      </c>
      <c r="D71" s="4">
        <v>1</v>
      </c>
      <c r="E71" s="16">
        <f t="shared" si="1"/>
        <v>23.99</v>
      </c>
      <c r="F71" s="5" t="s">
        <v>574</v>
      </c>
      <c r="G71" s="5" t="s">
        <v>575</v>
      </c>
      <c r="H71" s="5"/>
      <c r="I71" s="16">
        <v>23.99</v>
      </c>
      <c r="J71" s="16">
        <v>35.99</v>
      </c>
      <c r="K71" s="16"/>
      <c r="L71" s="16" t="s">
        <v>39</v>
      </c>
      <c r="M71" s="16"/>
      <c r="N71" s="21"/>
      <c r="O71" s="5" t="s">
        <v>576</v>
      </c>
      <c r="P71" s="5" t="s">
        <v>576</v>
      </c>
      <c r="Q71" s="4" t="s">
        <v>42</v>
      </c>
      <c r="R71" s="5"/>
      <c r="S71" s="5" t="s">
        <v>43</v>
      </c>
      <c r="T71" s="4" t="s">
        <v>208</v>
      </c>
      <c r="U71" s="13" t="s">
        <v>45</v>
      </c>
      <c r="V71" s="5" t="s">
        <v>577</v>
      </c>
      <c r="W71" s="5" t="s">
        <v>376</v>
      </c>
      <c r="X71" s="5" t="s">
        <v>578</v>
      </c>
      <c r="Y71" s="5" t="s">
        <v>579</v>
      </c>
      <c r="Z71" s="5"/>
      <c r="AA71" s="5" t="s">
        <v>580</v>
      </c>
      <c r="AB71" s="5"/>
    </row>
    <row r="72" spans="1:28" ht="39" customHeight="1">
      <c r="A72" s="4" t="s">
        <v>581</v>
      </c>
      <c r="B72" s="4" t="s">
        <v>36</v>
      </c>
      <c r="C72" s="16">
        <v>29.99</v>
      </c>
      <c r="D72" s="4">
        <v>1</v>
      </c>
      <c r="E72" s="16">
        <f t="shared" si="1"/>
        <v>29.99</v>
      </c>
      <c r="F72" s="5" t="s">
        <v>582</v>
      </c>
      <c r="G72" s="5" t="s">
        <v>583</v>
      </c>
      <c r="H72" s="5" t="s">
        <v>584</v>
      </c>
      <c r="I72" s="16">
        <v>29.99</v>
      </c>
      <c r="J72" s="16">
        <v>44.99</v>
      </c>
      <c r="K72" s="16"/>
      <c r="L72" s="16" t="s">
        <v>39</v>
      </c>
      <c r="M72" s="16"/>
      <c r="N72" s="21"/>
      <c r="O72" s="5" t="s">
        <v>576</v>
      </c>
      <c r="P72" s="5" t="s">
        <v>576</v>
      </c>
      <c r="Q72" s="4" t="s">
        <v>42</v>
      </c>
      <c r="R72" s="5"/>
      <c r="S72" s="5" t="s">
        <v>43</v>
      </c>
      <c r="T72" s="4" t="s">
        <v>208</v>
      </c>
      <c r="U72" s="13" t="s">
        <v>45</v>
      </c>
      <c r="V72" s="5" t="s">
        <v>585</v>
      </c>
      <c r="W72" s="5" t="s">
        <v>586</v>
      </c>
      <c r="X72" s="5" t="s">
        <v>587</v>
      </c>
      <c r="Y72" s="5" t="s">
        <v>588</v>
      </c>
      <c r="Z72" s="5"/>
      <c r="AA72" s="5" t="s">
        <v>589</v>
      </c>
      <c r="AB72" s="5"/>
    </row>
    <row r="73" spans="1:28" ht="39" customHeight="1">
      <c r="A73" s="4" t="s">
        <v>590</v>
      </c>
      <c r="B73" s="4" t="s">
        <v>36</v>
      </c>
      <c r="C73" s="16">
        <v>44.99</v>
      </c>
      <c r="D73" s="4">
        <v>1</v>
      </c>
      <c r="E73" s="16">
        <f t="shared" si="1"/>
        <v>44.99</v>
      </c>
      <c r="F73" s="5" t="s">
        <v>591</v>
      </c>
      <c r="G73" s="5" t="s">
        <v>592</v>
      </c>
      <c r="H73" s="5" t="s">
        <v>593</v>
      </c>
      <c r="I73" s="16">
        <v>44.99</v>
      </c>
      <c r="J73" s="16">
        <v>67.489999999999995</v>
      </c>
      <c r="K73" s="16"/>
      <c r="L73" s="16" t="s">
        <v>39</v>
      </c>
      <c r="M73" s="16"/>
      <c r="N73" s="21"/>
      <c r="O73" s="5" t="s">
        <v>576</v>
      </c>
      <c r="P73" s="5" t="s">
        <v>576</v>
      </c>
      <c r="Q73" s="4" t="s">
        <v>42</v>
      </c>
      <c r="R73" s="5"/>
      <c r="S73" s="5" t="s">
        <v>43</v>
      </c>
      <c r="T73" s="4" t="s">
        <v>208</v>
      </c>
      <c r="U73" s="13" t="s">
        <v>45</v>
      </c>
      <c r="V73" s="5" t="s">
        <v>74</v>
      </c>
      <c r="W73" s="5" t="s">
        <v>75</v>
      </c>
      <c r="X73" s="5" t="s">
        <v>594</v>
      </c>
      <c r="Y73" s="5" t="s">
        <v>595</v>
      </c>
      <c r="Z73" s="5"/>
      <c r="AA73" s="5" t="s">
        <v>596</v>
      </c>
      <c r="AB73" s="5"/>
    </row>
    <row r="74" spans="1:28" ht="39" customHeight="1">
      <c r="A74" s="4" t="s">
        <v>597</v>
      </c>
      <c r="B74" s="4" t="s">
        <v>36</v>
      </c>
      <c r="C74" s="16">
        <v>23.99</v>
      </c>
      <c r="D74" s="4">
        <v>1</v>
      </c>
      <c r="E74" s="16">
        <f t="shared" si="1"/>
        <v>23.99</v>
      </c>
      <c r="F74" s="5" t="s">
        <v>598</v>
      </c>
      <c r="G74" s="5" t="s">
        <v>599</v>
      </c>
      <c r="H74" s="5"/>
      <c r="I74" s="16">
        <v>23.99</v>
      </c>
      <c r="J74" s="16">
        <v>35.99</v>
      </c>
      <c r="K74" s="16"/>
      <c r="L74" s="16" t="s">
        <v>39</v>
      </c>
      <c r="M74" s="16"/>
      <c r="N74" s="21"/>
      <c r="O74" s="5" t="s">
        <v>576</v>
      </c>
      <c r="P74" s="5" t="s">
        <v>576</v>
      </c>
      <c r="Q74" s="4" t="s">
        <v>42</v>
      </c>
      <c r="R74" s="5"/>
      <c r="S74" s="5" t="s">
        <v>43</v>
      </c>
      <c r="T74" s="4" t="s">
        <v>44</v>
      </c>
      <c r="U74" s="13" t="s">
        <v>45</v>
      </c>
      <c r="V74" s="5" t="s">
        <v>600</v>
      </c>
      <c r="W74" s="5" t="s">
        <v>601</v>
      </c>
      <c r="X74" s="5" t="s">
        <v>602</v>
      </c>
      <c r="Y74" s="5" t="s">
        <v>603</v>
      </c>
      <c r="Z74" s="5"/>
      <c r="AA74" s="5" t="s">
        <v>604</v>
      </c>
      <c r="AB74" s="5"/>
    </row>
    <row r="75" spans="1:28" ht="39" customHeight="1">
      <c r="A75" s="4" t="s">
        <v>605</v>
      </c>
      <c r="B75" s="4" t="s">
        <v>36</v>
      </c>
      <c r="C75" s="16">
        <v>17.98</v>
      </c>
      <c r="D75" s="4">
        <v>1</v>
      </c>
      <c r="E75" s="16">
        <f t="shared" ref="E75:E106" si="2">ROUND(C75*D75, 2)</f>
        <v>17.98</v>
      </c>
      <c r="F75" s="5" t="s">
        <v>606</v>
      </c>
      <c r="G75" s="5" t="s">
        <v>607</v>
      </c>
      <c r="H75" s="5"/>
      <c r="I75" s="16">
        <v>17.98</v>
      </c>
      <c r="J75" s="16">
        <v>26.97</v>
      </c>
      <c r="K75" s="16"/>
      <c r="L75" s="16" t="s">
        <v>39</v>
      </c>
      <c r="M75" s="16"/>
      <c r="N75" s="21"/>
      <c r="O75" s="5" t="s">
        <v>576</v>
      </c>
      <c r="P75" s="5" t="s">
        <v>576</v>
      </c>
      <c r="Q75" s="4" t="s">
        <v>263</v>
      </c>
      <c r="R75" s="5"/>
      <c r="S75" s="5" t="s">
        <v>43</v>
      </c>
      <c r="T75" s="4" t="s">
        <v>198</v>
      </c>
      <c r="U75" s="13" t="s">
        <v>45</v>
      </c>
      <c r="V75" s="5" t="s">
        <v>608</v>
      </c>
      <c r="W75" s="5" t="s">
        <v>609</v>
      </c>
      <c r="X75" s="5" t="s">
        <v>587</v>
      </c>
      <c r="Y75" s="5" t="s">
        <v>610</v>
      </c>
      <c r="Z75" s="5"/>
      <c r="AA75" s="5" t="s">
        <v>611</v>
      </c>
      <c r="AB75" s="5"/>
    </row>
    <row r="76" spans="1:28" ht="39" customHeight="1">
      <c r="A76" s="4" t="s">
        <v>612</v>
      </c>
      <c r="B76" s="4" t="s">
        <v>36</v>
      </c>
      <c r="C76" s="16">
        <v>22.48</v>
      </c>
      <c r="D76" s="4">
        <v>1</v>
      </c>
      <c r="E76" s="16">
        <f t="shared" si="2"/>
        <v>22.48</v>
      </c>
      <c r="F76" s="5" t="s">
        <v>613</v>
      </c>
      <c r="G76" s="5" t="s">
        <v>614</v>
      </c>
      <c r="H76" s="5"/>
      <c r="I76" s="16">
        <v>22.48</v>
      </c>
      <c r="J76" s="16">
        <v>33.72</v>
      </c>
      <c r="K76" s="16"/>
      <c r="L76" s="16" t="s">
        <v>39</v>
      </c>
      <c r="M76" s="16"/>
      <c r="N76" s="21"/>
      <c r="O76" s="5" t="s">
        <v>576</v>
      </c>
      <c r="P76" s="5" t="s">
        <v>576</v>
      </c>
      <c r="Q76" s="4" t="s">
        <v>263</v>
      </c>
      <c r="R76" s="5"/>
      <c r="S76" s="5" t="s">
        <v>43</v>
      </c>
      <c r="T76" s="4" t="s">
        <v>208</v>
      </c>
      <c r="U76" s="13" t="s">
        <v>45</v>
      </c>
      <c r="V76" s="5" t="s">
        <v>615</v>
      </c>
      <c r="W76" s="5" t="s">
        <v>616</v>
      </c>
      <c r="X76" s="5" t="s">
        <v>617</v>
      </c>
      <c r="Y76" s="5" t="s">
        <v>618</v>
      </c>
      <c r="Z76" s="5" t="s">
        <v>619</v>
      </c>
      <c r="AA76" s="5" t="s">
        <v>620</v>
      </c>
      <c r="AB76" s="5"/>
    </row>
    <row r="77" spans="1:28" ht="39" customHeight="1">
      <c r="A77" s="4" t="s">
        <v>621</v>
      </c>
      <c r="B77" s="4" t="s">
        <v>36</v>
      </c>
      <c r="C77" s="16">
        <v>25.49</v>
      </c>
      <c r="D77" s="4">
        <v>1</v>
      </c>
      <c r="E77" s="16">
        <f t="shared" si="2"/>
        <v>25.49</v>
      </c>
      <c r="F77" s="5" t="s">
        <v>622</v>
      </c>
      <c r="G77" s="5" t="s">
        <v>623</v>
      </c>
      <c r="H77" s="5"/>
      <c r="I77" s="16">
        <v>25.49</v>
      </c>
      <c r="J77" s="16">
        <v>38.24</v>
      </c>
      <c r="K77" s="16"/>
      <c r="L77" s="16" t="s">
        <v>39</v>
      </c>
      <c r="M77" s="16"/>
      <c r="N77" s="21"/>
      <c r="O77" s="5" t="s">
        <v>576</v>
      </c>
      <c r="P77" s="5" t="s">
        <v>576</v>
      </c>
      <c r="Q77" s="4" t="s">
        <v>140</v>
      </c>
      <c r="R77" s="5"/>
      <c r="S77" s="5" t="s">
        <v>43</v>
      </c>
      <c r="T77" s="4" t="s">
        <v>198</v>
      </c>
      <c r="U77" s="13" t="s">
        <v>45</v>
      </c>
      <c r="V77" s="5" t="s">
        <v>624</v>
      </c>
      <c r="W77" s="5" t="s">
        <v>75</v>
      </c>
      <c r="X77" s="5" t="s">
        <v>625</v>
      </c>
      <c r="Y77" s="5" t="s">
        <v>626</v>
      </c>
      <c r="Z77" s="5"/>
      <c r="AA77" s="5" t="s">
        <v>627</v>
      </c>
      <c r="AB77" s="5"/>
    </row>
    <row r="78" spans="1:28" ht="39" customHeight="1">
      <c r="A78" s="4" t="s">
        <v>628</v>
      </c>
      <c r="B78" s="4" t="s">
        <v>36</v>
      </c>
      <c r="C78" s="16">
        <v>26.99</v>
      </c>
      <c r="D78" s="4">
        <v>1</v>
      </c>
      <c r="E78" s="16">
        <f t="shared" si="2"/>
        <v>26.99</v>
      </c>
      <c r="F78" s="5" t="s">
        <v>629</v>
      </c>
      <c r="G78" s="5" t="s">
        <v>630</v>
      </c>
      <c r="H78" s="5"/>
      <c r="I78" s="16">
        <v>26.99</v>
      </c>
      <c r="J78" s="16">
        <v>40.49</v>
      </c>
      <c r="K78" s="16"/>
      <c r="L78" s="16" t="s">
        <v>39</v>
      </c>
      <c r="M78" s="16"/>
      <c r="N78" s="21"/>
      <c r="O78" s="5" t="s">
        <v>576</v>
      </c>
      <c r="P78" s="5" t="s">
        <v>576</v>
      </c>
      <c r="Q78" s="4" t="s">
        <v>140</v>
      </c>
      <c r="R78" s="5"/>
      <c r="S78" s="5" t="s">
        <v>43</v>
      </c>
      <c r="T78" s="4" t="s">
        <v>208</v>
      </c>
      <c r="U78" s="13" t="s">
        <v>45</v>
      </c>
      <c r="V78" s="5" t="s">
        <v>631</v>
      </c>
      <c r="W78" s="5" t="s">
        <v>632</v>
      </c>
      <c r="X78" s="5" t="s">
        <v>633</v>
      </c>
      <c r="Y78" s="5" t="s">
        <v>634</v>
      </c>
      <c r="Z78" s="5" t="s">
        <v>635</v>
      </c>
      <c r="AA78" s="5" t="s">
        <v>636</v>
      </c>
      <c r="AB78" s="5"/>
    </row>
    <row r="79" spans="1:28" ht="39" customHeight="1">
      <c r="A79" s="4" t="s">
        <v>637</v>
      </c>
      <c r="B79" s="4" t="s">
        <v>36</v>
      </c>
      <c r="C79" s="16">
        <v>16.48</v>
      </c>
      <c r="D79" s="4">
        <v>1</v>
      </c>
      <c r="E79" s="16">
        <f t="shared" si="2"/>
        <v>16.48</v>
      </c>
      <c r="F79" s="5" t="s">
        <v>638</v>
      </c>
      <c r="G79" s="5" t="s">
        <v>639</v>
      </c>
      <c r="H79" s="5"/>
      <c r="I79" s="16">
        <v>16.48</v>
      </c>
      <c r="J79" s="16">
        <v>24.72</v>
      </c>
      <c r="K79" s="16"/>
      <c r="L79" s="16" t="s">
        <v>39</v>
      </c>
      <c r="M79" s="16"/>
      <c r="N79" s="21"/>
      <c r="O79" s="5" t="s">
        <v>576</v>
      </c>
      <c r="P79" s="5" t="s">
        <v>576</v>
      </c>
      <c r="Q79" s="4" t="s">
        <v>140</v>
      </c>
      <c r="R79" s="5"/>
      <c r="S79" s="5" t="s">
        <v>43</v>
      </c>
      <c r="T79" s="4" t="s">
        <v>208</v>
      </c>
      <c r="U79" s="13" t="s">
        <v>45</v>
      </c>
      <c r="V79" s="5" t="s">
        <v>640</v>
      </c>
      <c r="W79" s="5" t="s">
        <v>641</v>
      </c>
      <c r="X79" s="5" t="s">
        <v>642</v>
      </c>
      <c r="Y79" s="5" t="s">
        <v>643</v>
      </c>
      <c r="Z79" s="5" t="s">
        <v>644</v>
      </c>
      <c r="AA79" s="5" t="s">
        <v>645</v>
      </c>
      <c r="AB79" s="5"/>
    </row>
    <row r="80" spans="1:28" ht="39" customHeight="1">
      <c r="A80" s="4" t="s">
        <v>646</v>
      </c>
      <c r="B80" s="4" t="s">
        <v>36</v>
      </c>
      <c r="C80" s="16">
        <v>23.99</v>
      </c>
      <c r="D80" s="4">
        <v>1</v>
      </c>
      <c r="E80" s="16">
        <f t="shared" si="2"/>
        <v>23.99</v>
      </c>
      <c r="F80" s="5" t="s">
        <v>647</v>
      </c>
      <c r="G80" s="5" t="s">
        <v>648</v>
      </c>
      <c r="H80" s="5"/>
      <c r="I80" s="16">
        <v>23.99</v>
      </c>
      <c r="J80" s="16">
        <v>35.99</v>
      </c>
      <c r="K80" s="16"/>
      <c r="L80" s="16" t="s">
        <v>39</v>
      </c>
      <c r="M80" s="16"/>
      <c r="N80" s="21"/>
      <c r="O80" s="5" t="s">
        <v>576</v>
      </c>
      <c r="P80" s="5" t="s">
        <v>576</v>
      </c>
      <c r="Q80" s="4" t="s">
        <v>263</v>
      </c>
      <c r="R80" s="5"/>
      <c r="S80" s="5" t="s">
        <v>43</v>
      </c>
      <c r="T80" s="4" t="s">
        <v>208</v>
      </c>
      <c r="U80" s="13" t="s">
        <v>45</v>
      </c>
      <c r="V80" s="5" t="s">
        <v>649</v>
      </c>
      <c r="W80" s="5" t="s">
        <v>376</v>
      </c>
      <c r="X80" s="5" t="s">
        <v>650</v>
      </c>
      <c r="Y80" s="5" t="s">
        <v>651</v>
      </c>
      <c r="Z80" s="5" t="s">
        <v>652</v>
      </c>
      <c r="AA80" s="5" t="s">
        <v>653</v>
      </c>
      <c r="AB80" s="5"/>
    </row>
    <row r="81" spans="1:28" ht="39" customHeight="1">
      <c r="A81" s="4" t="s">
        <v>654</v>
      </c>
      <c r="B81" s="4" t="s">
        <v>36</v>
      </c>
      <c r="C81" s="16">
        <v>53.98</v>
      </c>
      <c r="D81" s="4">
        <v>1</v>
      </c>
      <c r="E81" s="16">
        <f t="shared" si="2"/>
        <v>53.98</v>
      </c>
      <c r="F81" s="5" t="s">
        <v>655</v>
      </c>
      <c r="G81" s="5" t="s">
        <v>656</v>
      </c>
      <c r="H81" s="5"/>
      <c r="I81" s="16">
        <v>53.98</v>
      </c>
      <c r="J81" s="16">
        <v>80.97</v>
      </c>
      <c r="K81" s="16"/>
      <c r="L81" s="16" t="s">
        <v>39</v>
      </c>
      <c r="M81" s="16"/>
      <c r="N81" s="21"/>
      <c r="O81" s="5" t="s">
        <v>576</v>
      </c>
      <c r="P81" s="5" t="s">
        <v>576</v>
      </c>
      <c r="Q81" s="4" t="s">
        <v>140</v>
      </c>
      <c r="R81" s="5"/>
      <c r="S81" s="5" t="s">
        <v>43</v>
      </c>
      <c r="T81" s="4" t="s">
        <v>208</v>
      </c>
      <c r="U81" s="13" t="s">
        <v>45</v>
      </c>
      <c r="V81" s="5" t="s">
        <v>657</v>
      </c>
      <c r="W81" s="5" t="s">
        <v>314</v>
      </c>
      <c r="X81" s="5" t="s">
        <v>658</v>
      </c>
      <c r="Y81" s="5" t="s">
        <v>659</v>
      </c>
      <c r="Z81" s="5" t="s">
        <v>660</v>
      </c>
      <c r="AA81" s="5" t="s">
        <v>661</v>
      </c>
      <c r="AB81" s="5"/>
    </row>
    <row r="82" spans="1:28" ht="39" customHeight="1">
      <c r="A82" s="4" t="s">
        <v>662</v>
      </c>
      <c r="B82" s="4" t="s">
        <v>36</v>
      </c>
      <c r="C82" s="16">
        <v>26.99</v>
      </c>
      <c r="D82" s="4">
        <v>1</v>
      </c>
      <c r="E82" s="16">
        <f t="shared" si="2"/>
        <v>26.99</v>
      </c>
      <c r="F82" s="5" t="s">
        <v>663</v>
      </c>
      <c r="G82" s="5" t="s">
        <v>664</v>
      </c>
      <c r="H82" s="5" t="s">
        <v>665</v>
      </c>
      <c r="I82" s="16">
        <v>26.99</v>
      </c>
      <c r="J82" s="16">
        <v>40.49</v>
      </c>
      <c r="K82" s="16"/>
      <c r="L82" s="16" t="s">
        <v>39</v>
      </c>
      <c r="M82" s="16"/>
      <c r="N82" s="21"/>
      <c r="O82" s="5" t="s">
        <v>576</v>
      </c>
      <c r="P82" s="5" t="s">
        <v>576</v>
      </c>
      <c r="Q82" s="4" t="s">
        <v>666</v>
      </c>
      <c r="R82" s="5"/>
      <c r="S82" s="5" t="s">
        <v>43</v>
      </c>
      <c r="T82" s="4" t="s">
        <v>151</v>
      </c>
      <c r="U82" s="13" t="s">
        <v>45</v>
      </c>
      <c r="V82" s="5" t="s">
        <v>667</v>
      </c>
      <c r="W82" s="5" t="s">
        <v>75</v>
      </c>
      <c r="X82" s="5" t="s">
        <v>668</v>
      </c>
      <c r="Y82" s="5" t="s">
        <v>669</v>
      </c>
      <c r="Z82" s="5" t="s">
        <v>670</v>
      </c>
      <c r="AA82" s="5" t="s">
        <v>671</v>
      </c>
      <c r="AB82" s="5"/>
    </row>
    <row r="83" spans="1:28" ht="39" customHeight="1">
      <c r="A83" s="4" t="s">
        <v>672</v>
      </c>
      <c r="B83" s="4" t="s">
        <v>36</v>
      </c>
      <c r="C83" s="16">
        <v>22.48</v>
      </c>
      <c r="D83" s="4">
        <v>1</v>
      </c>
      <c r="E83" s="16">
        <f t="shared" si="2"/>
        <v>22.48</v>
      </c>
      <c r="F83" s="5" t="s">
        <v>673</v>
      </c>
      <c r="G83" s="5" t="s">
        <v>674</v>
      </c>
      <c r="H83" s="5"/>
      <c r="I83" s="16">
        <v>22.48</v>
      </c>
      <c r="J83" s="16">
        <v>33.72</v>
      </c>
      <c r="K83" s="16"/>
      <c r="L83" s="16" t="s">
        <v>39</v>
      </c>
      <c r="M83" s="16"/>
      <c r="N83" s="21"/>
      <c r="O83" s="5" t="s">
        <v>576</v>
      </c>
      <c r="P83" s="5" t="s">
        <v>576</v>
      </c>
      <c r="Q83" s="4" t="s">
        <v>140</v>
      </c>
      <c r="R83" s="5"/>
      <c r="S83" s="5" t="s">
        <v>43</v>
      </c>
      <c r="T83" s="4" t="s">
        <v>208</v>
      </c>
      <c r="U83" s="13" t="s">
        <v>45</v>
      </c>
      <c r="V83" s="5" t="s">
        <v>675</v>
      </c>
      <c r="W83" s="5" t="s">
        <v>181</v>
      </c>
      <c r="X83" s="5" t="s">
        <v>676</v>
      </c>
      <c r="Y83" s="5" t="s">
        <v>677</v>
      </c>
      <c r="Z83" s="5"/>
      <c r="AA83" s="5" t="s">
        <v>678</v>
      </c>
      <c r="AB83" s="5"/>
    </row>
    <row r="84" spans="1:28" ht="39" customHeight="1">
      <c r="A84" s="4" t="s">
        <v>679</v>
      </c>
      <c r="B84" s="4" t="s">
        <v>36</v>
      </c>
      <c r="C84" s="16">
        <v>26.98</v>
      </c>
      <c r="D84" s="4">
        <v>1</v>
      </c>
      <c r="E84" s="16">
        <f t="shared" si="2"/>
        <v>26.98</v>
      </c>
      <c r="F84" s="5" t="s">
        <v>680</v>
      </c>
      <c r="G84" s="5" t="s">
        <v>681</v>
      </c>
      <c r="H84" s="5" t="s">
        <v>682</v>
      </c>
      <c r="I84" s="16">
        <v>26.98</v>
      </c>
      <c r="J84" s="16">
        <v>40.47</v>
      </c>
      <c r="K84" s="16"/>
      <c r="L84" s="16" t="s">
        <v>39</v>
      </c>
      <c r="M84" s="16"/>
      <c r="N84" s="21"/>
      <c r="O84" s="5" t="s">
        <v>576</v>
      </c>
      <c r="P84" s="5" t="s">
        <v>576</v>
      </c>
      <c r="Q84" s="4" t="s">
        <v>263</v>
      </c>
      <c r="R84" s="5"/>
      <c r="S84" s="5" t="s">
        <v>43</v>
      </c>
      <c r="T84" s="4" t="s">
        <v>198</v>
      </c>
      <c r="U84" s="13" t="s">
        <v>45</v>
      </c>
      <c r="V84" s="5" t="s">
        <v>683</v>
      </c>
      <c r="W84" s="5" t="s">
        <v>75</v>
      </c>
      <c r="X84" s="5" t="s">
        <v>684</v>
      </c>
      <c r="Y84" s="5" t="s">
        <v>685</v>
      </c>
      <c r="Z84" s="5"/>
      <c r="AA84" s="5" t="s">
        <v>686</v>
      </c>
      <c r="AB84" s="5"/>
    </row>
    <row r="85" spans="1:28" ht="39" customHeight="1">
      <c r="A85" s="4" t="s">
        <v>687</v>
      </c>
      <c r="B85" s="4" t="s">
        <v>36</v>
      </c>
      <c r="C85" s="16">
        <v>25.49</v>
      </c>
      <c r="D85" s="4">
        <v>1</v>
      </c>
      <c r="E85" s="16">
        <f t="shared" si="2"/>
        <v>25.49</v>
      </c>
      <c r="F85" s="5" t="s">
        <v>688</v>
      </c>
      <c r="G85" s="5" t="s">
        <v>689</v>
      </c>
      <c r="H85" s="5"/>
      <c r="I85" s="16">
        <v>25.49</v>
      </c>
      <c r="J85" s="16">
        <v>38.24</v>
      </c>
      <c r="K85" s="16"/>
      <c r="L85" s="16" t="s">
        <v>39</v>
      </c>
      <c r="M85" s="16"/>
      <c r="N85" s="21"/>
      <c r="O85" s="5" t="s">
        <v>576</v>
      </c>
      <c r="P85" s="5" t="s">
        <v>576</v>
      </c>
      <c r="Q85" s="4" t="s">
        <v>666</v>
      </c>
      <c r="R85" s="5"/>
      <c r="S85" s="5" t="s">
        <v>43</v>
      </c>
      <c r="T85" s="4" t="s">
        <v>151</v>
      </c>
      <c r="U85" s="13" t="s">
        <v>45</v>
      </c>
      <c r="V85" s="5" t="s">
        <v>690</v>
      </c>
      <c r="W85" s="5" t="s">
        <v>376</v>
      </c>
      <c r="X85" s="5" t="s">
        <v>691</v>
      </c>
      <c r="Y85" s="5" t="s">
        <v>692</v>
      </c>
      <c r="Z85" s="5" t="s">
        <v>693</v>
      </c>
      <c r="AA85" s="5" t="s">
        <v>694</v>
      </c>
      <c r="AB85" s="5"/>
    </row>
    <row r="86" spans="1:28" ht="39" customHeight="1">
      <c r="A86" s="4" t="s">
        <v>695</v>
      </c>
      <c r="B86" s="4" t="s">
        <v>36</v>
      </c>
      <c r="C86" s="16">
        <v>22.49</v>
      </c>
      <c r="D86" s="4">
        <v>1</v>
      </c>
      <c r="E86" s="16">
        <f t="shared" si="2"/>
        <v>22.49</v>
      </c>
      <c r="F86" s="5" t="s">
        <v>696</v>
      </c>
      <c r="G86" s="5" t="s">
        <v>697</v>
      </c>
      <c r="H86" s="5"/>
      <c r="I86" s="16">
        <v>22.49</v>
      </c>
      <c r="J86" s="16">
        <v>33.74</v>
      </c>
      <c r="K86" s="16"/>
      <c r="L86" s="16" t="s">
        <v>39</v>
      </c>
      <c r="M86" s="16"/>
      <c r="N86" s="21"/>
      <c r="O86" s="5" t="s">
        <v>576</v>
      </c>
      <c r="P86" s="5" t="s">
        <v>576</v>
      </c>
      <c r="Q86" s="4" t="s">
        <v>140</v>
      </c>
      <c r="R86" s="5"/>
      <c r="S86" s="5" t="s">
        <v>43</v>
      </c>
      <c r="T86" s="4" t="s">
        <v>208</v>
      </c>
      <c r="U86" s="13" t="s">
        <v>45</v>
      </c>
      <c r="V86" s="5" t="s">
        <v>698</v>
      </c>
      <c r="W86" s="5" t="s">
        <v>306</v>
      </c>
      <c r="X86" s="5" t="s">
        <v>699</v>
      </c>
      <c r="Y86" s="5" t="s">
        <v>700</v>
      </c>
      <c r="Z86" s="5" t="s">
        <v>701</v>
      </c>
      <c r="AA86" s="5" t="s">
        <v>702</v>
      </c>
      <c r="AB86" s="5"/>
    </row>
    <row r="87" spans="1:28" ht="39" customHeight="1">
      <c r="A87" s="4" t="s">
        <v>703</v>
      </c>
      <c r="B87" s="4" t="s">
        <v>36</v>
      </c>
      <c r="C87" s="16">
        <v>20.79</v>
      </c>
      <c r="D87" s="4">
        <v>1</v>
      </c>
      <c r="E87" s="16">
        <f t="shared" si="2"/>
        <v>20.79</v>
      </c>
      <c r="F87" s="5" t="s">
        <v>704</v>
      </c>
      <c r="G87" s="5" t="s">
        <v>705</v>
      </c>
      <c r="H87" s="5"/>
      <c r="I87" s="16">
        <v>20.79</v>
      </c>
      <c r="J87" s="16">
        <v>31.19</v>
      </c>
      <c r="K87" s="16"/>
      <c r="L87" s="16" t="s">
        <v>39</v>
      </c>
      <c r="M87" s="16"/>
      <c r="N87" s="21"/>
      <c r="O87" s="5" t="s">
        <v>576</v>
      </c>
      <c r="P87" s="5" t="s">
        <v>576</v>
      </c>
      <c r="Q87" s="4" t="s">
        <v>263</v>
      </c>
      <c r="R87" s="5"/>
      <c r="S87" s="5" t="s">
        <v>43</v>
      </c>
      <c r="T87" s="4" t="s">
        <v>44</v>
      </c>
      <c r="U87" s="13" t="s">
        <v>45</v>
      </c>
      <c r="V87" s="5" t="s">
        <v>706</v>
      </c>
      <c r="W87" s="5" t="s">
        <v>707</v>
      </c>
      <c r="X87" s="5" t="s">
        <v>708</v>
      </c>
      <c r="Y87" s="5" t="s">
        <v>709</v>
      </c>
      <c r="Z87" s="5"/>
      <c r="AA87" s="5" t="s">
        <v>710</v>
      </c>
      <c r="AB87" s="5"/>
    </row>
    <row r="88" spans="1:28" ht="39" customHeight="1">
      <c r="A88" s="4" t="s">
        <v>711</v>
      </c>
      <c r="B88" s="4" t="s">
        <v>36</v>
      </c>
      <c r="C88" s="16">
        <v>29.99</v>
      </c>
      <c r="D88" s="4">
        <v>1</v>
      </c>
      <c r="E88" s="16">
        <f t="shared" si="2"/>
        <v>29.99</v>
      </c>
      <c r="F88" s="5" t="s">
        <v>712</v>
      </c>
      <c r="G88" s="5" t="s">
        <v>713</v>
      </c>
      <c r="H88" s="5"/>
      <c r="I88" s="16">
        <v>29.99</v>
      </c>
      <c r="J88" s="16">
        <v>44.99</v>
      </c>
      <c r="K88" s="16"/>
      <c r="L88" s="16" t="s">
        <v>39</v>
      </c>
      <c r="M88" s="16"/>
      <c r="N88" s="21"/>
      <c r="O88" s="5" t="s">
        <v>576</v>
      </c>
      <c r="P88" s="5" t="s">
        <v>576</v>
      </c>
      <c r="Q88" s="4" t="s">
        <v>140</v>
      </c>
      <c r="R88" s="5"/>
      <c r="S88" s="5" t="s">
        <v>43</v>
      </c>
      <c r="T88" s="4" t="s">
        <v>208</v>
      </c>
      <c r="U88" s="13" t="s">
        <v>45</v>
      </c>
      <c r="V88" s="5" t="s">
        <v>74</v>
      </c>
      <c r="W88" s="5" t="s">
        <v>714</v>
      </c>
      <c r="X88" s="5" t="s">
        <v>715</v>
      </c>
      <c r="Y88" s="5" t="s">
        <v>716</v>
      </c>
      <c r="Z88" s="5" t="s">
        <v>717</v>
      </c>
      <c r="AA88" s="5" t="s">
        <v>718</v>
      </c>
      <c r="AB88" s="5"/>
    </row>
    <row r="89" spans="1:28" ht="39" customHeight="1">
      <c r="A89" s="4" t="s">
        <v>719</v>
      </c>
      <c r="B89" s="4" t="s">
        <v>36</v>
      </c>
      <c r="C89" s="16">
        <v>17.989999999999998</v>
      </c>
      <c r="D89" s="4">
        <v>1</v>
      </c>
      <c r="E89" s="16">
        <f t="shared" si="2"/>
        <v>17.989999999999998</v>
      </c>
      <c r="F89" s="5" t="s">
        <v>720</v>
      </c>
      <c r="G89" s="5" t="s">
        <v>721</v>
      </c>
      <c r="H89" s="5"/>
      <c r="I89" s="16">
        <v>17.989999999999998</v>
      </c>
      <c r="J89" s="16">
        <v>22.49</v>
      </c>
      <c r="K89" s="25"/>
      <c r="L89" s="16" t="s">
        <v>45</v>
      </c>
      <c r="M89" s="16">
        <v>22.49</v>
      </c>
      <c r="N89" s="21">
        <v>365</v>
      </c>
      <c r="O89" s="5" t="s">
        <v>229</v>
      </c>
      <c r="P89" s="5" t="s">
        <v>230</v>
      </c>
      <c r="Q89" s="4" t="s">
        <v>140</v>
      </c>
      <c r="R89" s="5"/>
      <c r="S89" s="5" t="s">
        <v>43</v>
      </c>
      <c r="T89" s="4" t="s">
        <v>44</v>
      </c>
      <c r="U89" s="13" t="s">
        <v>45</v>
      </c>
      <c r="V89" s="5" t="s">
        <v>722</v>
      </c>
      <c r="W89" s="5" t="s">
        <v>723</v>
      </c>
      <c r="X89" s="5" t="s">
        <v>182</v>
      </c>
      <c r="Y89" s="5" t="s">
        <v>724</v>
      </c>
      <c r="Z89" s="5" t="s">
        <v>725</v>
      </c>
      <c r="AA89" s="5" t="s">
        <v>726</v>
      </c>
      <c r="AB89" s="5"/>
    </row>
    <row r="90" spans="1:28" ht="15" customHeight="1">
      <c r="E90" s="17">
        <f>SUM(E11:E89)</f>
        <v>2272.4599999999991</v>
      </c>
      <c r="I90" s="17">
        <f>SUM(I11:I89)</f>
        <v>2272.4599999999991</v>
      </c>
      <c r="J90" s="17">
        <f>SUM(J11:J89)</f>
        <v>2470.4299999999976</v>
      </c>
      <c r="K90" s="17">
        <f>SUM(K11:K89)</f>
        <v>0</v>
      </c>
      <c r="L90" s="17"/>
      <c r="M90" s="17">
        <f>SUM(M11:M89)</f>
        <v>2010.96</v>
      </c>
      <c r="N90" s="17"/>
    </row>
  </sheetData>
  <autoFilter ref="A10:AB90"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2025-03-18T13:50:21Z</dcterms:modified>
</cp:coreProperties>
</file>