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0" documentId="8_{724A0969-9F95-45FB-94C9-B27E758057F8}" xr6:coauthVersionLast="47" xr6:coauthVersionMax="47" xr10:uidLastSave="{00000000-0000-0000-0000-000000000000}"/>
  <bookViews>
    <workbookView xWindow="-110" yWindow="-110" windowWidth="38620" windowHeight="21220" tabRatio="463" xr2:uid="{00000000-000D-0000-FFFF-FFFF00000000}"/>
  </bookViews>
  <sheets>
    <sheet name="Quote" sheetId="7" r:id="rId1"/>
  </sheets>
  <definedNames>
    <definedName name="_xlnm._FilterDatabase" localSheetId="0" hidden="1">Quote!$A$10:$AB$38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7" l="1"/>
  <c r="K38" i="7"/>
  <c r="J38" i="7"/>
  <c r="I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38" i="7" l="1"/>
</calcChain>
</file>

<file path=xl/sharedStrings.xml><?xml version="1.0" encoding="utf-8"?>
<sst xmlns="http://schemas.openxmlformats.org/spreadsheetml/2006/main" count="501" uniqueCount="312">
  <si>
    <t>Author</t>
  </si>
  <si>
    <t>Publisher</t>
  </si>
  <si>
    <t>Year</t>
  </si>
  <si>
    <t>LCC</t>
  </si>
  <si>
    <t>ISBN</t>
  </si>
  <si>
    <t xml:space="preserve"> </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</si>
  <si>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</si>
  <si>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</si>
  <si>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</si>
  <si>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</si>
  <si>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</si>
  <si>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</si>
  <si>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</si>
  <si>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</si>
  <si>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</si>
  <si>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</si>
  <si>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</si>
  <si>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</si>
  <si>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</si>
  <si>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</si>
  <si>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</si>
  <si>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</si>
  <si>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</si>
  <si>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</si>
  <si>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</si>
  <si>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</si>
  <si>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</si>
  <si>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</si>
  <si>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</si>
  <si>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</si>
  <si>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</si>
  <si>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</si>
  <si>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</si>
  <si>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</si>
  <si>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Details - Not Shared</t>
  </si>
  <si>
    <t>3300921</t>
  </si>
  <si>
    <t>1B1U</t>
  </si>
  <si>
    <t>Inclusive Teaching</t>
  </si>
  <si>
    <t xml:space="preserve"> Kelly A. Hogan</t>
  </si>
  <si>
    <t>N</t>
  </si>
  <si>
    <t>West Virginia University Press</t>
  </si>
  <si>
    <t>2022</t>
  </si>
  <si>
    <t>English</t>
  </si>
  <si>
    <t>EBOOK PDF</t>
  </si>
  <si>
    <t>Y</t>
  </si>
  <si>
    <t>LC1200 .H64 2022</t>
  </si>
  <si>
    <t>371.9/046</t>
  </si>
  <si>
    <t>EDUCATION / General, EDUCATION / Schools / Levels / Higher, EDUCATION / Teaching / General, EDUCATION / Inclusive Education</t>
  </si>
  <si>
    <t>College environment., Curriculum planning., Educational equalization., Effective teaching., Inclusive education.</t>
  </si>
  <si>
    <t>9781952271632</t>
  </si>
  <si>
    <t>9781952271649</t>
  </si>
  <si>
    <t>3300831</t>
  </si>
  <si>
    <t>The New College Classroom</t>
  </si>
  <si>
    <t xml:space="preserve"> Cathy N. Davidson</t>
  </si>
  <si>
    <t>Harvard University Press</t>
  </si>
  <si>
    <t>LB1027.23 .D386 2022</t>
  </si>
  <si>
    <t>371.3</t>
  </si>
  <si>
    <t>EDUCATION / Aims &amp; Objectives, EDUCATION / Schools / Levels / Higher, EDUCATION / Multicultural Education, EDUCATION / Teaching / General, EDUCATION / Teaching / Methods &amp; Strategies, EDUCATION / Classroom Management</t>
  </si>
  <si>
    <t>Active learning--Handbooks, manuals, etc., Classroom management--Handbooks, manuals, etc., College teaching--Handbooks, manuals, etc., Effective teaching--Handbooks, manuals, etc.</t>
  </si>
  <si>
    <t>9780674248854</t>
  </si>
  <si>
    <t>9780674287525</t>
  </si>
  <si>
    <t>3282554</t>
  </si>
  <si>
    <t>Tools for Teachers</t>
  </si>
  <si>
    <t xml:space="preserve"> Oliver Lovell</t>
  </si>
  <si>
    <t>Hodder Education Group</t>
  </si>
  <si>
    <t>EBOOK EPUB,PDF</t>
  </si>
  <si>
    <t>LB1025.3</t>
  </si>
  <si>
    <t>371.102</t>
  </si>
  <si>
    <t>EDUCATION / Research</t>
  </si>
  <si>
    <t>Learning, Psychology of., Teaching--Methodology.</t>
  </si>
  <si>
    <t>9781915261069</t>
  </si>
  <si>
    <t>9781915361233</t>
  </si>
  <si>
    <t>3174744</t>
  </si>
  <si>
    <t>Must Do Better</t>
  </si>
  <si>
    <t xml:space="preserve"> Harry Hudson</t>
  </si>
  <si>
    <t>LB1775</t>
  </si>
  <si>
    <t>371.1</t>
  </si>
  <si>
    <t>EDUCATION / Teacher Training &amp; Certification</t>
  </si>
  <si>
    <t>Teaching.</t>
  </si>
  <si>
    <t>9781913622978</t>
  </si>
  <si>
    <t>9781914351976</t>
  </si>
  <si>
    <t>3150772</t>
  </si>
  <si>
    <t>Unraveling Faculty Burnout</t>
  </si>
  <si>
    <t xml:space="preserve"> Rebecca Pope-Ruark</t>
  </si>
  <si>
    <t>Johns Hopkins University Press</t>
  </si>
  <si>
    <t>LB2333.3 .P67 2022</t>
  </si>
  <si>
    <t>378.1/20973</t>
  </si>
  <si>
    <t>EDUCATION / Schools / Levels / Higher, HEALTH &amp; FITNESS / Mental Health, PSYCHOLOGY / Mental Health</t>
  </si>
  <si>
    <t>Burn out (Psychology)--Prevention., College teacher turnover--United States--Prevention., College teachers--Job satisfaction--United States., College teachers--Job stress--United States.</t>
  </si>
  <si>
    <t>9781421445120</t>
  </si>
  <si>
    <t>9781421445137</t>
  </si>
  <si>
    <t>3147339</t>
  </si>
  <si>
    <t>The Caring Teacher</t>
  </si>
  <si>
    <t xml:space="preserve"> Rob Potts</t>
  </si>
  <si>
    <t>John Catt</t>
  </si>
  <si>
    <t>2021</t>
  </si>
  <si>
    <t>LB1025.3 .P684 2021eb</t>
  </si>
  <si>
    <t>EDUCATION / Professional Development</t>
  </si>
  <si>
    <t>Teachers--Training of., Teaching.</t>
  </si>
  <si>
    <t>9781913622909</t>
  </si>
  <si>
    <t>9781914351808</t>
  </si>
  <si>
    <t>3145764</t>
  </si>
  <si>
    <t>50 Fantastic Ideas to Encourage Diversity and Inclusion</t>
  </si>
  <si>
    <t xml:space="preserve"> June O&amp;apos;Sullivan</t>
  </si>
  <si>
    <t>Featherstone</t>
  </si>
  <si>
    <t>Bloomsbury UK</t>
  </si>
  <si>
    <t>LC1099 .O79 2022</t>
  </si>
  <si>
    <t>370.117</t>
  </si>
  <si>
    <t>EDUCATION / Aims &amp; Objectives, EDUCATION / Multicultural Education, EDUCATION / Schools / Levels / Early Childhood (incl. Preschool &amp; Kindergarten), EDUCATION / Inclusive Education</t>
  </si>
  <si>
    <t>Early childhood education--Activity programs., Inclusive education., Multicultural education.</t>
  </si>
  <si>
    <t>9781472993892</t>
  </si>
  <si>
    <t>9781472993908</t>
  </si>
  <si>
    <t>3134330</t>
  </si>
  <si>
    <t>The Emotionally Intelligent Teacher</t>
  </si>
  <si>
    <t xml:space="preserve"> Niomi Clyde Roberts</t>
  </si>
  <si>
    <t>Bloomsbury Education</t>
  </si>
  <si>
    <t>LB2840</t>
  </si>
  <si>
    <t>370.15</t>
  </si>
  <si>
    <t>EDUCATION / Leadership, EDUCATION / Professional Development, SELF-HELP / Personal Growth / Success, SELF-HELP / Emotions</t>
  </si>
  <si>
    <t>Emotional intelligence., Teachers--Psychology., Teaching--Psychological aspects.</t>
  </si>
  <si>
    <t>9781472974655</t>
  </si>
  <si>
    <t>9781472974662</t>
  </si>
  <si>
    <t>3121956</t>
  </si>
  <si>
    <t>Design for Change in Higher Education</t>
  </si>
  <si>
    <t xml:space="preserve"> Jeffrey T. Grabill</t>
  </si>
  <si>
    <t>Sarah Gretter</t>
  </si>
  <si>
    <t>LB2341</t>
  </si>
  <si>
    <t>378.1/01</t>
  </si>
  <si>
    <t>EDUCATION / Administration / Higher, EDUCATION / Schools / Levels / Higher</t>
  </si>
  <si>
    <t>Educational change--United States., Instructional systems--Design., Instructional systems--United States--Design., Organizational change--United States., Universities and colleges--United States--Administration.</t>
  </si>
  <si>
    <t>9781421443218</t>
  </si>
  <si>
    <t>9781421443225</t>
  </si>
  <si>
    <t>3021513</t>
  </si>
  <si>
    <t>Transforming Teaching</t>
  </si>
  <si>
    <t xml:space="preserve"> Lucy Cooker</t>
  </si>
  <si>
    <t>Tony Cotton</t>
  </si>
  <si>
    <t>Routledge</t>
  </si>
  <si>
    <t>Taylor &amp; Francis (Unlimited)</t>
  </si>
  <si>
    <t>LB1028.5</t>
  </si>
  <si>
    <t>EDUCATION / General</t>
  </si>
  <si>
    <t>Blended learning., COVID-19 Pandemic, 2020-</t>
  </si>
  <si>
    <t>9780367713843</t>
  </si>
  <si>
    <t>9781000464115</t>
  </si>
  <si>
    <t>2996688</t>
  </si>
  <si>
    <t>Becoming Great Universities</t>
  </si>
  <si>
    <t xml:space="preserve"> Richard J. Light</t>
  </si>
  <si>
    <t>Princeton University Press</t>
  </si>
  <si>
    <t>LA227.4 .L55 2022</t>
  </si>
  <si>
    <t>378.1/980973</t>
  </si>
  <si>
    <t>EDUCATION / Administration / Higher, EDUCATION / Curricula, EDUCATION / Decision-Making &amp; Problem Solving, EDUCATION / Schools / Levels / Higher, EDUCATION / Leadership, EDUCATION / Philosophy, Theory &amp; Social Aspects</t>
  </si>
  <si>
    <t>Academic achievement--United States., College environment--United States., Education, Higher--Aims and objectives--United States., Education, Higher--United States--Planning., Educational change--United States., Universities and colleges--United States--Administration.</t>
  </si>
  <si>
    <t>9780691212593</t>
  </si>
  <si>
    <t>9780691212609</t>
  </si>
  <si>
    <t>2992427</t>
  </si>
  <si>
    <t>Philosophy of Education in Action</t>
  </si>
  <si>
    <t xml:space="preserve"> David W. Nicholson</t>
  </si>
  <si>
    <t>LB14.7</t>
  </si>
  <si>
    <t>370.1</t>
  </si>
  <si>
    <t>Education--Philosophy., Inquiry-based learning.</t>
  </si>
  <si>
    <t>9780367557591</t>
  </si>
  <si>
    <t>9781000528862</t>
  </si>
  <si>
    <t>2968585</t>
  </si>
  <si>
    <t>Connecting in the Online Classroom</t>
  </si>
  <si>
    <t xml:space="preserve"> Rebecca A. Glazier</t>
  </si>
  <si>
    <t>LB1044.87 .G57 2021eb</t>
  </si>
  <si>
    <t>371.33/44678</t>
  </si>
  <si>
    <t>EDUCATION / Schools / Levels / Higher, EDUCATION / Distance, Open &amp; Online Education, EDUCATION / Classroom Management</t>
  </si>
  <si>
    <t>Education, Higher--Computer-assisted instruction., Teacher-student relationships., Web-based instruction.</t>
  </si>
  <si>
    <t>9781421442655</t>
  </si>
  <si>
    <t>9781421442662</t>
  </si>
  <si>
    <t>2953369</t>
  </si>
  <si>
    <t>Becoming a Diversity Leader on Campus</t>
  </si>
  <si>
    <t xml:space="preserve"> Eugene T. Parker III</t>
  </si>
  <si>
    <t>LC3731 .B43 2022</t>
  </si>
  <si>
    <t>378.1/982</t>
  </si>
  <si>
    <t>Identity (Psychology)--United States., Leadership--United States., Minority college students--United States., Student affairs services--United States--Administration., Universities and colleges--Social aspects--United States.</t>
  </si>
  <si>
    <t>9780367441838</t>
  </si>
  <si>
    <t>9781000476002</t>
  </si>
  <si>
    <t>2933922</t>
  </si>
  <si>
    <t>The Autism Resource Manual</t>
  </si>
  <si>
    <t xml:space="preserve"> Debbie Riall</t>
  </si>
  <si>
    <t>LC4717.5 .R53 2022</t>
  </si>
  <si>
    <t>371.94</t>
  </si>
  <si>
    <t>EDUCATION / General, EDUCATION / Special Education / General, EDUCATION / Inclusive Education</t>
  </si>
  <si>
    <t>Autistic children--Education--Handbooks, manuals, etc., Classroom management., Special education teachers.</t>
  </si>
  <si>
    <t>9780367755768</t>
  </si>
  <si>
    <t>9781000470871</t>
  </si>
  <si>
    <t>2931241</t>
  </si>
  <si>
    <t>Case Studies in Leadership and Adult Development</t>
  </si>
  <si>
    <t xml:space="preserve"> Kristina N. LaVenia</t>
  </si>
  <si>
    <t>LC5225.L42 C38 2022</t>
  </si>
  <si>
    <t>374.001/9</t>
  </si>
  <si>
    <t>Adult education--Case studies., Adult learning--Case studies., Adulthood--Psychological aspects--Case studies., Leadership--Case studies.</t>
  </si>
  <si>
    <t>9780367354589</t>
  </si>
  <si>
    <t>9780429331503</t>
  </si>
  <si>
    <t>2922090</t>
  </si>
  <si>
    <t>Racial Equity on College Campuses</t>
  </si>
  <si>
    <t xml:space="preserve"> Royel M. Johnson</t>
  </si>
  <si>
    <t>Uju Anya</t>
  </si>
  <si>
    <t>SUNY Press</t>
  </si>
  <si>
    <t>State University of New York Press</t>
  </si>
  <si>
    <t>LC212.42 .R345 2022</t>
  </si>
  <si>
    <t>EDUCATION / Schools / Levels / Higher</t>
  </si>
  <si>
    <t>Discrimination in higher education--United States., Educational equalization--United States., Minorities--Education (Higher)--United States., Minority college students--United States., Racial justice in education--United States.</t>
  </si>
  <si>
    <t>9781438487069</t>
  </si>
  <si>
    <t>9781438487083</t>
  </si>
  <si>
    <t>2709808</t>
  </si>
  <si>
    <t>International Knowledge Transfer in Religious Education</t>
  </si>
  <si>
    <t xml:space="preserve"> Friedrich Schweitzer</t>
  </si>
  <si>
    <t>Waxmann Verlag GmbH</t>
  </si>
  <si>
    <t>LC331</t>
  </si>
  <si>
    <t>371.07</t>
  </si>
  <si>
    <t>RELIGION / Education</t>
  </si>
  <si>
    <t>Religious education., Religious education--International cooperation., Teachers--Training of.</t>
  </si>
  <si>
    <t>9783830942856</t>
  </si>
  <si>
    <t>9783830992851</t>
  </si>
  <si>
    <t>2612684</t>
  </si>
  <si>
    <t>Excellence in Online Education</t>
  </si>
  <si>
    <t xml:space="preserve"> Kristen Ferguson</t>
  </si>
  <si>
    <t>B&amp;H Academic</t>
  </si>
  <si>
    <t>B&amp;H Publishing Group</t>
  </si>
  <si>
    <t>2020</t>
  </si>
  <si>
    <t>EBOOK EPUB</t>
  </si>
  <si>
    <t>BV4020 .F37 2020eb</t>
  </si>
  <si>
    <t>268.63</t>
  </si>
  <si>
    <t>RELIGION / Christian Education / General</t>
  </si>
  <si>
    <t>Christian education--Teaching methods., Religious education--Teaching methods., Theology--Study and teaching., Web-based instruction.</t>
  </si>
  <si>
    <t>9781087731797</t>
  </si>
  <si>
    <t>9781087731803</t>
  </si>
  <si>
    <t>1B1U Copy owned - Upgrade allowed</t>
  </si>
  <si>
    <t>2506147</t>
  </si>
  <si>
    <t>The Educational Ministry of a Church, Second Edition</t>
  </si>
  <si>
    <t xml:space="preserve"> J. Jonathan Kim</t>
  </si>
  <si>
    <t>BV1471.2 .T53 2020eb</t>
  </si>
  <si>
    <t>268</t>
  </si>
  <si>
    <t>RELIGION / Christian Education / Children &amp; Youth, RELIGION / Christianity / Denominations, RELIGION / Christian Ministry / Children</t>
  </si>
  <si>
    <t>Christian education., Church and education.</t>
  </si>
  <si>
    <t>9781462745609</t>
  </si>
  <si>
    <t>9781462745616</t>
  </si>
  <si>
    <t>2471228</t>
  </si>
  <si>
    <t>Theology As a Way of Life</t>
  </si>
  <si>
    <t xml:space="preserve"> Neder, Adam</t>
  </si>
  <si>
    <t>Baker Academic</t>
  </si>
  <si>
    <t>Baker Publishing Group</t>
  </si>
  <si>
    <t>2019</t>
  </si>
  <si>
    <t>BV4020 .N38 2019eb</t>
  </si>
  <si>
    <t>230.071</t>
  </si>
  <si>
    <t>RELIGION / Christian Education / General, RELIGION / Christian Theology / General</t>
  </si>
  <si>
    <t>Religion., Theology--Study and teaching.</t>
  </si>
  <si>
    <t>9780801098789</t>
  </si>
  <si>
    <t>9781493419784</t>
  </si>
  <si>
    <t>2377826</t>
  </si>
  <si>
    <t>On Education</t>
  </si>
  <si>
    <t xml:space="preserve"> Abraham Kuyper</t>
  </si>
  <si>
    <t>Melvin Flikkema</t>
  </si>
  <si>
    <t>Lexham Press</t>
  </si>
  <si>
    <t>Baker &amp; Taylor Publisher Services (BTPS)</t>
  </si>
  <si>
    <t>LC410.N4 K8913 2019eb</t>
  </si>
  <si>
    <t>371.071</t>
  </si>
  <si>
    <t>Christian education--Philosophy., Church and education--Netherlands., Education and state--Netherlands.</t>
  </si>
  <si>
    <t>9781577996774</t>
  </si>
  <si>
    <t>9781683591160</t>
  </si>
  <si>
    <t>2371882</t>
  </si>
  <si>
    <t>Psychological Perspectives on Religious Education</t>
  </si>
  <si>
    <t xml:space="preserve"> Leslie J. Francis</t>
  </si>
  <si>
    <t>Brill</t>
  </si>
  <si>
    <t>Brill Academic Publishers</t>
  </si>
  <si>
    <t>EDUCATION / Philosophy, Theory &amp; Social Aspects, PSYCHOLOGY / Social Psychology, RELIGION / Education</t>
  </si>
  <si>
    <t>Religious education--Psychological aspects.</t>
  </si>
  <si>
    <t>9789004427167</t>
  </si>
  <si>
    <t>9789004427174</t>
  </si>
  <si>
    <t>2348327</t>
  </si>
  <si>
    <t>Religious Education: Perspectives, Teaching Strategies and Challenges</t>
  </si>
  <si>
    <t xml:space="preserve"> Richard Coudert</t>
  </si>
  <si>
    <t>Nova</t>
  </si>
  <si>
    <t>Nova Science Publishers, Inc.</t>
  </si>
  <si>
    <t>BV1471.3</t>
  </si>
  <si>
    <t>207/.5</t>
  </si>
  <si>
    <t>Moral education--Research--21st century., Religious education--Abstracts.</t>
  </si>
  <si>
    <t>9781536158328</t>
  </si>
  <si>
    <t>9781536158335</t>
  </si>
  <si>
    <t>2319784</t>
  </si>
  <si>
    <t>Challenges for Religious Education</t>
  </si>
  <si>
    <t xml:space="preserve"> Richard Pring</t>
  </si>
  <si>
    <t>BL42.5.G7</t>
  </si>
  <si>
    <t>200.71/042</t>
  </si>
  <si>
    <t>EDUCATION / General, RELIGION / Education, SOCIAL SCIENCE / Sociology of Religion</t>
  </si>
  <si>
    <t>Faith and reason., Religious education--England., Religious education--Wales., Secularism--England., Secularism--Wales.</t>
  </si>
  <si>
    <t>9780367279066</t>
  </si>
  <si>
    <t>9781000761696</t>
  </si>
  <si>
    <t>2278937</t>
  </si>
  <si>
    <t>The Learning Cycle</t>
  </si>
  <si>
    <t xml:space="preserve"> Muriel I. Elmer</t>
  </si>
  <si>
    <t>IVP Academic</t>
  </si>
  <si>
    <t>Inter-Varsity Press</t>
  </si>
  <si>
    <t>BV1464 .E48 2020</t>
  </si>
  <si>
    <t>EDUCATION / Philosophy, Theory &amp; Social Aspects, MEDICAL / Neuroscience, PSYCHOLOGY / Developmental / General, RELIGION / Christian Education / General</t>
  </si>
  <si>
    <t>Christian education--Philosophy., Learning, Psychology of., Learning--Religious aspects--Christianity., Teaching--Religious aspects--Christianity.</t>
  </si>
  <si>
    <t>9780830853830</t>
  </si>
  <si>
    <t>9780830855308</t>
  </si>
  <si>
    <t>2006569</t>
  </si>
  <si>
    <t>Christian Higher Education</t>
  </si>
  <si>
    <t xml:space="preserve"> David S. Dockery</t>
  </si>
  <si>
    <t>Crossway</t>
  </si>
  <si>
    <t>Crossway Books</t>
  </si>
  <si>
    <t>2018</t>
  </si>
  <si>
    <t>BT738.17</t>
  </si>
  <si>
    <t>378/.071</t>
  </si>
  <si>
    <t>Christian universities and colleges., Education (Christian theology), Education, Higher., Evangelicalism., Postsecondary education., Theological seminaries.</t>
  </si>
  <si>
    <t>9781433556531</t>
  </si>
  <si>
    <t>9781433556562</t>
  </si>
  <si>
    <t>2022 ACL Education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</si>
</sst>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4">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rgb="FFFFFF00"/>
        <bgColor indexed="64"/>
      </patternFill>
    </fill>
    <fill>
      <patternFill patternType="solid">
        <fgColor theme="4" tint="0.79998168889431442"/>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7" fontId="12" fillId="4" borderId="0" xfId="0" applyNumberFormat="1" applyFont="1" applyFill="1" applyAlignment="1">
      <alignment horizontal="right" wrapText="1"/>
    </xf>
    <xf numFmtId="7" fontId="4" fillId="5" borderId="1" xfId="1" applyNumberFormat="1" applyFont="1" applyFill="1" applyBorder="1" applyAlignment="1">
      <alignment horizontal="right" wrapText="1"/>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8"/>
  <sheetViews>
    <sheetView tabSelected="1" zoomScale="150" zoomScaleNormal="150" workbookViewId="0">
      <pane ySplit="10" topLeftCell="A11" activePane="bottomLeft" state="frozen"/>
      <selection pane="bottomLeft" activeCell="F13" sqref="F13"/>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311</v>
      </c>
      <c r="G1" s="12" t="s">
        <v>32</v>
      </c>
      <c r="H1" s="11"/>
      <c r="I1" s="3"/>
      <c r="J1" s="3"/>
      <c r="K1" s="3"/>
      <c r="L1" s="3"/>
      <c r="M1" s="3"/>
      <c r="N1" s="3"/>
      <c r="V1" s="3"/>
      <c r="Y1" s="3"/>
    </row>
    <row r="2" spans="1:28" s="2" customFormat="1" ht="14.25" customHeight="1">
      <c r="A2" s="1"/>
      <c r="B2" s="1"/>
      <c r="C2" s="1"/>
      <c r="D2" s="1"/>
      <c r="E2" s="1"/>
      <c r="F2" s="10" t="s">
        <v>33</v>
      </c>
      <c r="G2" s="10"/>
      <c r="H2" s="11"/>
      <c r="I2" s="3"/>
      <c r="J2" s="3"/>
      <c r="K2" s="3"/>
      <c r="L2" s="3"/>
      <c r="M2" s="3"/>
      <c r="N2" s="3"/>
      <c r="V2" s="3"/>
      <c r="Y2" s="3"/>
    </row>
    <row r="3" spans="1:28" s="2" customFormat="1" ht="14.25" customHeight="1">
      <c r="A3" s="1"/>
      <c r="B3" s="1"/>
      <c r="C3" s="1"/>
      <c r="D3" s="1"/>
      <c r="E3" s="1"/>
      <c r="F3" s="10" t="s">
        <v>5</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7" t="s">
        <v>31</v>
      </c>
      <c r="B7" s="27"/>
      <c r="C7" s="27"/>
      <c r="D7" s="27"/>
      <c r="E7" s="27"/>
      <c r="F7" s="28"/>
      <c r="G7" s="28"/>
      <c r="H7" s="28"/>
      <c r="I7" s="28"/>
      <c r="J7" s="28"/>
      <c r="K7" s="28"/>
      <c r="L7" s="28"/>
      <c r="M7" s="28"/>
      <c r="N7" s="28"/>
      <c r="O7" s="28"/>
      <c r="P7" s="28"/>
      <c r="Q7" s="28"/>
      <c r="R7" s="28"/>
      <c r="S7" s="28"/>
      <c r="T7" s="28"/>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25</v>
      </c>
      <c r="B9" s="7"/>
      <c r="C9" s="7"/>
      <c r="D9" s="7"/>
      <c r="E9" s="7"/>
      <c r="F9" s="7"/>
      <c r="G9" s="7"/>
      <c r="H9" s="7"/>
      <c r="I9" s="29" t="s">
        <v>23</v>
      </c>
      <c r="J9" s="29"/>
      <c r="K9" s="29"/>
      <c r="L9" s="29"/>
      <c r="M9" s="29"/>
      <c r="N9" s="29"/>
      <c r="O9" s="7"/>
      <c r="P9" s="7"/>
      <c r="Q9" s="7"/>
      <c r="R9" s="8"/>
      <c r="S9" s="8"/>
      <c r="T9" s="7"/>
      <c r="U9" s="8"/>
      <c r="V9" s="7"/>
      <c r="W9" s="7"/>
      <c r="X9" s="8"/>
      <c r="Y9" s="7"/>
      <c r="Z9" s="7"/>
      <c r="AA9" s="7"/>
      <c r="AB9" s="8"/>
    </row>
    <row r="10" spans="1:28" s="6" customFormat="1" ht="37.5">
      <c r="A10" s="21" t="s">
        <v>6</v>
      </c>
      <c r="B10" s="21" t="s">
        <v>24</v>
      </c>
      <c r="C10" s="21" t="s">
        <v>19</v>
      </c>
      <c r="D10" s="21" t="s">
        <v>20</v>
      </c>
      <c r="E10" s="21" t="s">
        <v>21</v>
      </c>
      <c r="F10" s="22" t="s">
        <v>7</v>
      </c>
      <c r="G10" s="22" t="s">
        <v>0</v>
      </c>
      <c r="H10" s="22" t="s">
        <v>27</v>
      </c>
      <c r="I10" s="23" t="s">
        <v>18</v>
      </c>
      <c r="J10" s="23" t="s">
        <v>11</v>
      </c>
      <c r="K10" s="23" t="s">
        <v>22</v>
      </c>
      <c r="L10" s="23" t="s">
        <v>30</v>
      </c>
      <c r="M10" s="23" t="s">
        <v>28</v>
      </c>
      <c r="N10" s="23" t="s">
        <v>29</v>
      </c>
      <c r="O10" s="22" t="s">
        <v>1</v>
      </c>
      <c r="P10" s="22" t="s">
        <v>26</v>
      </c>
      <c r="Q10" s="22" t="s">
        <v>2</v>
      </c>
      <c r="R10" s="22" t="s">
        <v>14</v>
      </c>
      <c r="S10" s="22" t="s">
        <v>15</v>
      </c>
      <c r="T10" s="22" t="s">
        <v>13</v>
      </c>
      <c r="U10" s="22" t="s">
        <v>16</v>
      </c>
      <c r="V10" s="22" t="s">
        <v>3</v>
      </c>
      <c r="W10" s="22" t="s">
        <v>8</v>
      </c>
      <c r="X10" s="22" t="s">
        <v>12</v>
      </c>
      <c r="Y10" s="22" t="s">
        <v>9</v>
      </c>
      <c r="Z10" s="23" t="s">
        <v>4</v>
      </c>
      <c r="AA10" s="23" t="s">
        <v>10</v>
      </c>
      <c r="AB10" s="23" t="s">
        <v>17</v>
      </c>
    </row>
    <row r="11" spans="1:28" s="2" customFormat="1" ht="39" customHeight="1">
      <c r="A11" s="4" t="s">
        <v>35</v>
      </c>
      <c r="B11" s="4" t="s">
        <v>36</v>
      </c>
      <c r="C11" s="18">
        <v>49.98</v>
      </c>
      <c r="D11" s="4">
        <v>1</v>
      </c>
      <c r="E11" s="18">
        <f t="shared" ref="E11:E37" si="0">ROUND(C11*D11, 2)</f>
        <v>49.98</v>
      </c>
      <c r="F11" s="5" t="s">
        <v>37</v>
      </c>
      <c r="G11" s="5" t="s">
        <v>38</v>
      </c>
      <c r="H11" s="5"/>
      <c r="I11" s="18">
        <v>49.98</v>
      </c>
      <c r="J11" s="18">
        <v>62.48</v>
      </c>
      <c r="K11" s="31"/>
      <c r="L11" s="18" t="s">
        <v>39</v>
      </c>
      <c r="M11" s="18">
        <v>49.98</v>
      </c>
      <c r="N11" s="25">
        <v>365</v>
      </c>
      <c r="O11" s="5" t="s">
        <v>40</v>
      </c>
      <c r="P11" s="5" t="s">
        <v>40</v>
      </c>
      <c r="Q11" s="4" t="s">
        <v>41</v>
      </c>
      <c r="R11" s="5"/>
      <c r="S11" s="5" t="s">
        <v>42</v>
      </c>
      <c r="T11" s="4" t="s">
        <v>43</v>
      </c>
      <c r="U11" s="14" t="s">
        <v>44</v>
      </c>
      <c r="V11" s="5" t="s">
        <v>45</v>
      </c>
      <c r="W11" s="5" t="s">
        <v>46</v>
      </c>
      <c r="X11" s="5" t="s">
        <v>47</v>
      </c>
      <c r="Y11" s="5" t="s">
        <v>48</v>
      </c>
      <c r="Z11" s="5" t="s">
        <v>49</v>
      </c>
      <c r="AA11" s="5" t="s">
        <v>50</v>
      </c>
      <c r="AB11" s="5"/>
    </row>
    <row r="12" spans="1:28" ht="39" customHeight="1">
      <c r="A12" s="4" t="s">
        <v>51</v>
      </c>
      <c r="B12" s="4" t="s">
        <v>36</v>
      </c>
      <c r="C12" s="18">
        <v>62</v>
      </c>
      <c r="D12" s="4">
        <v>1</v>
      </c>
      <c r="E12" s="18">
        <f t="shared" si="0"/>
        <v>62</v>
      </c>
      <c r="F12" s="5" t="s">
        <v>52</v>
      </c>
      <c r="G12" s="5" t="s">
        <v>53</v>
      </c>
      <c r="H12" s="5"/>
      <c r="I12" s="18">
        <v>62</v>
      </c>
      <c r="J12" s="18"/>
      <c r="K12" s="18"/>
      <c r="L12" s="18" t="s">
        <v>44</v>
      </c>
      <c r="M12" s="18">
        <v>71.3</v>
      </c>
      <c r="N12" s="25">
        <v>325</v>
      </c>
      <c r="O12" s="5" t="s">
        <v>54</v>
      </c>
      <c r="P12" s="5" t="s">
        <v>54</v>
      </c>
      <c r="Q12" s="4" t="s">
        <v>41</v>
      </c>
      <c r="R12" s="5"/>
      <c r="S12" s="5" t="s">
        <v>42</v>
      </c>
      <c r="T12" s="4" t="s">
        <v>43</v>
      </c>
      <c r="U12" s="14" t="s">
        <v>44</v>
      </c>
      <c r="V12" s="5" t="s">
        <v>55</v>
      </c>
      <c r="W12" s="5" t="s">
        <v>56</v>
      </c>
      <c r="X12" s="5" t="s">
        <v>57</v>
      </c>
      <c r="Y12" s="5" t="s">
        <v>58</v>
      </c>
      <c r="Z12" s="5" t="s">
        <v>59</v>
      </c>
      <c r="AA12" s="5" t="s">
        <v>60</v>
      </c>
      <c r="AB12" s="5"/>
    </row>
    <row r="13" spans="1:28" ht="39" customHeight="1">
      <c r="A13" s="4" t="s">
        <v>61</v>
      </c>
      <c r="B13" s="4" t="s">
        <v>36</v>
      </c>
      <c r="C13" s="18">
        <v>24</v>
      </c>
      <c r="D13" s="4">
        <v>1</v>
      </c>
      <c r="E13" s="18">
        <f t="shared" si="0"/>
        <v>24</v>
      </c>
      <c r="F13" s="5" t="s">
        <v>62</v>
      </c>
      <c r="G13" s="5" t="s">
        <v>63</v>
      </c>
      <c r="H13" s="5"/>
      <c r="I13" s="18">
        <v>24</v>
      </c>
      <c r="J13" s="18">
        <v>36</v>
      </c>
      <c r="K13" s="18"/>
      <c r="L13" s="18" t="s">
        <v>39</v>
      </c>
      <c r="M13" s="18">
        <v>36</v>
      </c>
      <c r="N13" s="25">
        <v>325</v>
      </c>
      <c r="O13" s="5" t="s">
        <v>64</v>
      </c>
      <c r="P13" s="5" t="s">
        <v>64</v>
      </c>
      <c r="Q13" s="4" t="s">
        <v>41</v>
      </c>
      <c r="R13" s="5"/>
      <c r="S13" s="5" t="s">
        <v>42</v>
      </c>
      <c r="T13" s="4" t="s">
        <v>65</v>
      </c>
      <c r="U13" s="14" t="s">
        <v>44</v>
      </c>
      <c r="V13" s="5" t="s">
        <v>66</v>
      </c>
      <c r="W13" s="5" t="s">
        <v>67</v>
      </c>
      <c r="X13" s="5" t="s">
        <v>68</v>
      </c>
      <c r="Y13" s="5" t="s">
        <v>69</v>
      </c>
      <c r="Z13" s="5" t="s">
        <v>70</v>
      </c>
      <c r="AA13" s="5" t="s">
        <v>71</v>
      </c>
      <c r="AB13" s="5"/>
    </row>
    <row r="14" spans="1:28" ht="39" customHeight="1">
      <c r="A14" s="4" t="s">
        <v>72</v>
      </c>
      <c r="B14" s="4" t="s">
        <v>36</v>
      </c>
      <c r="C14" s="18">
        <v>24</v>
      </c>
      <c r="D14" s="4">
        <v>1</v>
      </c>
      <c r="E14" s="18">
        <f t="shared" si="0"/>
        <v>24</v>
      </c>
      <c r="F14" s="5" t="s">
        <v>73</v>
      </c>
      <c r="G14" s="5" t="s">
        <v>74</v>
      </c>
      <c r="H14" s="5"/>
      <c r="I14" s="18">
        <v>24</v>
      </c>
      <c r="J14" s="18">
        <v>36</v>
      </c>
      <c r="K14" s="18"/>
      <c r="L14" s="18" t="s">
        <v>39</v>
      </c>
      <c r="M14" s="18">
        <v>36</v>
      </c>
      <c r="N14" s="25">
        <v>325</v>
      </c>
      <c r="O14" s="5" t="s">
        <v>64</v>
      </c>
      <c r="P14" s="5" t="s">
        <v>64</v>
      </c>
      <c r="Q14" s="4" t="s">
        <v>41</v>
      </c>
      <c r="R14" s="5"/>
      <c r="S14" s="5" t="s">
        <v>42</v>
      </c>
      <c r="T14" s="4" t="s">
        <v>65</v>
      </c>
      <c r="U14" s="14" t="s">
        <v>44</v>
      </c>
      <c r="V14" s="5" t="s">
        <v>75</v>
      </c>
      <c r="W14" s="5" t="s">
        <v>76</v>
      </c>
      <c r="X14" s="5" t="s">
        <v>77</v>
      </c>
      <c r="Y14" s="5" t="s">
        <v>78</v>
      </c>
      <c r="Z14" s="5" t="s">
        <v>79</v>
      </c>
      <c r="AA14" s="5" t="s">
        <v>80</v>
      </c>
      <c r="AB14" s="5"/>
    </row>
    <row r="15" spans="1:28" ht="39" customHeight="1">
      <c r="A15" s="4" t="s">
        <v>81</v>
      </c>
      <c r="B15" s="4" t="s">
        <v>36</v>
      </c>
      <c r="C15" s="18">
        <v>29.95</v>
      </c>
      <c r="D15" s="4">
        <v>1</v>
      </c>
      <c r="E15" s="18">
        <f t="shared" si="0"/>
        <v>29.95</v>
      </c>
      <c r="F15" s="5" t="s">
        <v>82</v>
      </c>
      <c r="G15" s="5" t="s">
        <v>83</v>
      </c>
      <c r="H15" s="5"/>
      <c r="I15" s="18">
        <v>29.95</v>
      </c>
      <c r="J15" s="18">
        <v>44.93</v>
      </c>
      <c r="K15" s="31"/>
      <c r="L15" s="18" t="s">
        <v>44</v>
      </c>
      <c r="M15" s="18">
        <v>44.93</v>
      </c>
      <c r="N15" s="25">
        <v>365</v>
      </c>
      <c r="O15" s="5" t="s">
        <v>84</v>
      </c>
      <c r="P15" s="5" t="s">
        <v>84</v>
      </c>
      <c r="Q15" s="4" t="s">
        <v>41</v>
      </c>
      <c r="R15" s="5"/>
      <c r="S15" s="5" t="s">
        <v>42</v>
      </c>
      <c r="T15" s="4" t="s">
        <v>65</v>
      </c>
      <c r="U15" s="14" t="s">
        <v>44</v>
      </c>
      <c r="V15" s="5" t="s">
        <v>85</v>
      </c>
      <c r="W15" s="5" t="s">
        <v>86</v>
      </c>
      <c r="X15" s="5" t="s">
        <v>87</v>
      </c>
      <c r="Y15" s="5" t="s">
        <v>88</v>
      </c>
      <c r="Z15" s="5" t="s">
        <v>89</v>
      </c>
      <c r="AA15" s="5" t="s">
        <v>90</v>
      </c>
      <c r="AB15" s="5"/>
    </row>
    <row r="16" spans="1:28" ht="39" customHeight="1">
      <c r="A16" s="4" t="s">
        <v>91</v>
      </c>
      <c r="B16" s="4" t="s">
        <v>36</v>
      </c>
      <c r="C16" s="18">
        <v>24</v>
      </c>
      <c r="D16" s="4">
        <v>1</v>
      </c>
      <c r="E16" s="18">
        <f t="shared" si="0"/>
        <v>24</v>
      </c>
      <c r="F16" s="5" t="s">
        <v>92</v>
      </c>
      <c r="G16" s="5" t="s">
        <v>93</v>
      </c>
      <c r="H16" s="5"/>
      <c r="I16" s="18">
        <v>24</v>
      </c>
      <c r="J16" s="18">
        <v>36</v>
      </c>
      <c r="K16" s="18"/>
      <c r="L16" s="18" t="s">
        <v>39</v>
      </c>
      <c r="M16" s="18">
        <v>36</v>
      </c>
      <c r="N16" s="25">
        <v>325</v>
      </c>
      <c r="O16" s="5" t="s">
        <v>94</v>
      </c>
      <c r="P16" s="5" t="s">
        <v>64</v>
      </c>
      <c r="Q16" s="4" t="s">
        <v>95</v>
      </c>
      <c r="R16" s="5"/>
      <c r="S16" s="5" t="s">
        <v>42</v>
      </c>
      <c r="T16" s="4" t="s">
        <v>65</v>
      </c>
      <c r="U16" s="14" t="s">
        <v>44</v>
      </c>
      <c r="V16" s="5" t="s">
        <v>96</v>
      </c>
      <c r="W16" s="5" t="s">
        <v>67</v>
      </c>
      <c r="X16" s="5" t="s">
        <v>97</v>
      </c>
      <c r="Y16" s="5" t="s">
        <v>98</v>
      </c>
      <c r="Z16" s="5" t="s">
        <v>99</v>
      </c>
      <c r="AA16" s="5" t="s">
        <v>100</v>
      </c>
      <c r="AB16" s="5"/>
    </row>
    <row r="17" spans="1:28" ht="39" customHeight="1">
      <c r="A17" s="4" t="s">
        <v>101</v>
      </c>
      <c r="B17" s="4" t="s">
        <v>36</v>
      </c>
      <c r="C17" s="18">
        <v>58</v>
      </c>
      <c r="D17" s="4">
        <v>1</v>
      </c>
      <c r="E17" s="18">
        <f t="shared" si="0"/>
        <v>58</v>
      </c>
      <c r="F17" s="5" t="s">
        <v>102</v>
      </c>
      <c r="G17" s="5" t="s">
        <v>103</v>
      </c>
      <c r="H17" s="5"/>
      <c r="I17" s="18">
        <v>58</v>
      </c>
      <c r="J17" s="18">
        <v>87</v>
      </c>
      <c r="K17" s="31"/>
      <c r="L17" s="18" t="s">
        <v>39</v>
      </c>
      <c r="M17" s="18">
        <v>116</v>
      </c>
      <c r="N17" s="25">
        <v>325</v>
      </c>
      <c r="O17" s="5" t="s">
        <v>104</v>
      </c>
      <c r="P17" s="5" t="s">
        <v>105</v>
      </c>
      <c r="Q17" s="4" t="s">
        <v>41</v>
      </c>
      <c r="R17" s="5"/>
      <c r="S17" s="5" t="s">
        <v>42</v>
      </c>
      <c r="T17" s="4" t="s">
        <v>43</v>
      </c>
      <c r="U17" s="14" t="s">
        <v>44</v>
      </c>
      <c r="V17" s="5" t="s">
        <v>106</v>
      </c>
      <c r="W17" s="5" t="s">
        <v>107</v>
      </c>
      <c r="X17" s="5" t="s">
        <v>108</v>
      </c>
      <c r="Y17" s="5" t="s">
        <v>109</v>
      </c>
      <c r="Z17" s="5" t="s">
        <v>110</v>
      </c>
      <c r="AA17" s="5" t="s">
        <v>111</v>
      </c>
      <c r="AB17" s="5"/>
    </row>
    <row r="18" spans="1:28" ht="39" customHeight="1">
      <c r="A18" s="4" t="s">
        <v>112</v>
      </c>
      <c r="B18" s="4" t="s">
        <v>36</v>
      </c>
      <c r="C18" s="18">
        <v>87</v>
      </c>
      <c r="D18" s="4">
        <v>1</v>
      </c>
      <c r="E18" s="18">
        <f t="shared" si="0"/>
        <v>87</v>
      </c>
      <c r="F18" s="5" t="s">
        <v>113</v>
      </c>
      <c r="G18" s="5" t="s">
        <v>114</v>
      </c>
      <c r="H18" s="5"/>
      <c r="I18" s="18">
        <v>87</v>
      </c>
      <c r="J18" s="18">
        <v>130.5</v>
      </c>
      <c r="K18" s="31"/>
      <c r="L18" s="18" t="s">
        <v>39</v>
      </c>
      <c r="M18" s="18">
        <v>174</v>
      </c>
      <c r="N18" s="25">
        <v>325</v>
      </c>
      <c r="O18" s="5" t="s">
        <v>115</v>
      </c>
      <c r="P18" s="5" t="s">
        <v>105</v>
      </c>
      <c r="Q18" s="4" t="s">
        <v>41</v>
      </c>
      <c r="R18" s="5"/>
      <c r="S18" s="5" t="s">
        <v>42</v>
      </c>
      <c r="T18" s="4" t="s">
        <v>65</v>
      </c>
      <c r="U18" s="14" t="s">
        <v>44</v>
      </c>
      <c r="V18" s="5" t="s">
        <v>116</v>
      </c>
      <c r="W18" s="5" t="s">
        <v>117</v>
      </c>
      <c r="X18" s="5" t="s">
        <v>118</v>
      </c>
      <c r="Y18" s="5" t="s">
        <v>119</v>
      </c>
      <c r="Z18" s="5" t="s">
        <v>120</v>
      </c>
      <c r="AA18" s="5" t="s">
        <v>121</v>
      </c>
      <c r="AB18" s="5"/>
    </row>
    <row r="19" spans="1:28" ht="39" customHeight="1">
      <c r="A19" s="4" t="s">
        <v>122</v>
      </c>
      <c r="B19" s="4" t="s">
        <v>36</v>
      </c>
      <c r="C19" s="18">
        <v>37.950000000000003</v>
      </c>
      <c r="D19" s="4">
        <v>1</v>
      </c>
      <c r="E19" s="18">
        <f t="shared" si="0"/>
        <v>37.950000000000003</v>
      </c>
      <c r="F19" s="5" t="s">
        <v>123</v>
      </c>
      <c r="G19" s="5" t="s">
        <v>124</v>
      </c>
      <c r="H19" s="5" t="s">
        <v>125</v>
      </c>
      <c r="I19" s="18">
        <v>37.950000000000003</v>
      </c>
      <c r="J19" s="18">
        <v>56.93</v>
      </c>
      <c r="K19" s="31"/>
      <c r="L19" s="18" t="s">
        <v>44</v>
      </c>
      <c r="M19" s="18">
        <v>56.93</v>
      </c>
      <c r="N19" s="25">
        <v>365</v>
      </c>
      <c r="O19" s="5" t="s">
        <v>84</v>
      </c>
      <c r="P19" s="5" t="s">
        <v>84</v>
      </c>
      <c r="Q19" s="4" t="s">
        <v>41</v>
      </c>
      <c r="R19" s="5"/>
      <c r="S19" s="5" t="s">
        <v>42</v>
      </c>
      <c r="T19" s="4" t="s">
        <v>65</v>
      </c>
      <c r="U19" s="14" t="s">
        <v>44</v>
      </c>
      <c r="V19" s="5" t="s">
        <v>126</v>
      </c>
      <c r="W19" s="5" t="s">
        <v>127</v>
      </c>
      <c r="X19" s="5" t="s">
        <v>128</v>
      </c>
      <c r="Y19" s="5" t="s">
        <v>129</v>
      </c>
      <c r="Z19" s="5" t="s">
        <v>130</v>
      </c>
      <c r="AA19" s="5" t="s">
        <v>131</v>
      </c>
      <c r="AB19" s="5"/>
    </row>
    <row r="20" spans="1:28" ht="39" customHeight="1">
      <c r="A20" s="4" t="s">
        <v>132</v>
      </c>
      <c r="B20" s="4" t="s">
        <v>36</v>
      </c>
      <c r="C20" s="18">
        <v>190</v>
      </c>
      <c r="D20" s="4">
        <v>1</v>
      </c>
      <c r="E20" s="18">
        <f t="shared" si="0"/>
        <v>190</v>
      </c>
      <c r="F20" s="5" t="s">
        <v>133</v>
      </c>
      <c r="G20" s="5" t="s">
        <v>134</v>
      </c>
      <c r="H20" s="5" t="s">
        <v>135</v>
      </c>
      <c r="I20" s="18">
        <v>190</v>
      </c>
      <c r="J20" s="18">
        <v>237.5</v>
      </c>
      <c r="K20" s="31"/>
      <c r="L20" s="18" t="s">
        <v>39</v>
      </c>
      <c r="M20" s="18"/>
      <c r="N20" s="25"/>
      <c r="O20" s="5" t="s">
        <v>136</v>
      </c>
      <c r="P20" s="5" t="s">
        <v>137</v>
      </c>
      <c r="Q20" s="4" t="s">
        <v>95</v>
      </c>
      <c r="R20" s="5"/>
      <c r="S20" s="5" t="s">
        <v>42</v>
      </c>
      <c r="T20" s="4" t="s">
        <v>65</v>
      </c>
      <c r="U20" s="14" t="s">
        <v>44</v>
      </c>
      <c r="V20" s="5" t="s">
        <v>138</v>
      </c>
      <c r="W20" s="5" t="s">
        <v>56</v>
      </c>
      <c r="X20" s="5" t="s">
        <v>139</v>
      </c>
      <c r="Y20" s="5" t="s">
        <v>140</v>
      </c>
      <c r="Z20" s="5" t="s">
        <v>141</v>
      </c>
      <c r="AA20" s="5" t="s">
        <v>142</v>
      </c>
      <c r="AB20" s="5"/>
    </row>
    <row r="21" spans="1:28" ht="39" customHeight="1">
      <c r="A21" s="4" t="s">
        <v>143</v>
      </c>
      <c r="B21" s="4" t="s">
        <v>36</v>
      </c>
      <c r="C21" s="18">
        <v>45</v>
      </c>
      <c r="D21" s="4">
        <v>1</v>
      </c>
      <c r="E21" s="18">
        <f t="shared" si="0"/>
        <v>45</v>
      </c>
      <c r="F21" s="5" t="s">
        <v>144</v>
      </c>
      <c r="G21" s="5" t="s">
        <v>145</v>
      </c>
      <c r="H21" s="5"/>
      <c r="I21" s="18">
        <v>45</v>
      </c>
      <c r="J21" s="18">
        <v>56.25</v>
      </c>
      <c r="K21" s="31"/>
      <c r="L21" s="18" t="s">
        <v>44</v>
      </c>
      <c r="M21" s="18">
        <v>78.75</v>
      </c>
      <c r="N21" s="25">
        <v>365</v>
      </c>
      <c r="O21" s="5" t="s">
        <v>146</v>
      </c>
      <c r="P21" s="5" t="s">
        <v>146</v>
      </c>
      <c r="Q21" s="4" t="s">
        <v>41</v>
      </c>
      <c r="R21" s="5"/>
      <c r="S21" s="5" t="s">
        <v>42</v>
      </c>
      <c r="T21" s="4" t="s">
        <v>65</v>
      </c>
      <c r="U21" s="14" t="s">
        <v>44</v>
      </c>
      <c r="V21" s="5" t="s">
        <v>147</v>
      </c>
      <c r="W21" s="5" t="s">
        <v>148</v>
      </c>
      <c r="X21" s="5" t="s">
        <v>149</v>
      </c>
      <c r="Y21" s="5" t="s">
        <v>150</v>
      </c>
      <c r="Z21" s="5" t="s">
        <v>151</v>
      </c>
      <c r="AA21" s="5" t="s">
        <v>152</v>
      </c>
      <c r="AB21" s="5"/>
    </row>
    <row r="22" spans="1:28" ht="39" customHeight="1">
      <c r="A22" s="4" t="s">
        <v>153</v>
      </c>
      <c r="B22" s="4" t="s">
        <v>36</v>
      </c>
      <c r="C22" s="18">
        <v>190</v>
      </c>
      <c r="D22" s="4">
        <v>1</v>
      </c>
      <c r="E22" s="18">
        <f t="shared" si="0"/>
        <v>190</v>
      </c>
      <c r="F22" s="5" t="s">
        <v>154</v>
      </c>
      <c r="G22" s="5" t="s">
        <v>155</v>
      </c>
      <c r="H22" s="5"/>
      <c r="I22" s="18">
        <v>190</v>
      </c>
      <c r="J22" s="18">
        <v>237.5</v>
      </c>
      <c r="K22" s="31"/>
      <c r="L22" s="18" t="s">
        <v>39</v>
      </c>
      <c r="M22" s="18"/>
      <c r="N22" s="25"/>
      <c r="O22" s="5" t="s">
        <v>136</v>
      </c>
      <c r="P22" s="5" t="s">
        <v>137</v>
      </c>
      <c r="Q22" s="4" t="s">
        <v>41</v>
      </c>
      <c r="R22" s="5"/>
      <c r="S22" s="5" t="s">
        <v>42</v>
      </c>
      <c r="T22" s="4" t="s">
        <v>65</v>
      </c>
      <c r="U22" s="14" t="s">
        <v>44</v>
      </c>
      <c r="V22" s="5" t="s">
        <v>156</v>
      </c>
      <c r="W22" s="5" t="s">
        <v>157</v>
      </c>
      <c r="X22" s="5" t="s">
        <v>139</v>
      </c>
      <c r="Y22" s="5" t="s">
        <v>158</v>
      </c>
      <c r="Z22" s="5" t="s">
        <v>159</v>
      </c>
      <c r="AA22" s="5" t="s">
        <v>160</v>
      </c>
      <c r="AB22" s="5"/>
    </row>
    <row r="23" spans="1:28" ht="39" customHeight="1">
      <c r="A23" s="4" t="s">
        <v>161</v>
      </c>
      <c r="B23" s="4" t="s">
        <v>36</v>
      </c>
      <c r="C23" s="18">
        <v>36.950000000000003</v>
      </c>
      <c r="D23" s="4">
        <v>1</v>
      </c>
      <c r="E23" s="18">
        <f t="shared" si="0"/>
        <v>36.950000000000003</v>
      </c>
      <c r="F23" s="5" t="s">
        <v>162</v>
      </c>
      <c r="G23" s="5" t="s">
        <v>163</v>
      </c>
      <c r="H23" s="5"/>
      <c r="I23" s="18">
        <v>36.950000000000003</v>
      </c>
      <c r="J23" s="18">
        <v>55.43</v>
      </c>
      <c r="K23" s="31"/>
      <c r="L23" s="18" t="s">
        <v>44</v>
      </c>
      <c r="M23" s="18">
        <v>55.43</v>
      </c>
      <c r="N23" s="25">
        <v>365</v>
      </c>
      <c r="O23" s="5" t="s">
        <v>84</v>
      </c>
      <c r="P23" s="5" t="s">
        <v>84</v>
      </c>
      <c r="Q23" s="4" t="s">
        <v>95</v>
      </c>
      <c r="R23" s="5"/>
      <c r="S23" s="5" t="s">
        <v>42</v>
      </c>
      <c r="T23" s="4" t="s">
        <v>65</v>
      </c>
      <c r="U23" s="14" t="s">
        <v>44</v>
      </c>
      <c r="V23" s="5" t="s">
        <v>164</v>
      </c>
      <c r="W23" s="5" t="s">
        <v>165</v>
      </c>
      <c r="X23" s="5" t="s">
        <v>166</v>
      </c>
      <c r="Y23" s="5" t="s">
        <v>167</v>
      </c>
      <c r="Z23" s="5" t="s">
        <v>168</v>
      </c>
      <c r="AA23" s="5" t="s">
        <v>169</v>
      </c>
      <c r="AB23" s="5"/>
    </row>
    <row r="24" spans="1:28" ht="39" customHeight="1">
      <c r="A24" s="4" t="s">
        <v>170</v>
      </c>
      <c r="B24" s="4" t="s">
        <v>36</v>
      </c>
      <c r="C24" s="18">
        <v>190</v>
      </c>
      <c r="D24" s="4">
        <v>1</v>
      </c>
      <c r="E24" s="18">
        <f t="shared" si="0"/>
        <v>190</v>
      </c>
      <c r="F24" s="5" t="s">
        <v>171</v>
      </c>
      <c r="G24" s="5" t="s">
        <v>172</v>
      </c>
      <c r="H24" s="5"/>
      <c r="I24" s="18">
        <v>190</v>
      </c>
      <c r="J24" s="18">
        <v>237.5</v>
      </c>
      <c r="K24" s="31"/>
      <c r="L24" s="18" t="s">
        <v>39</v>
      </c>
      <c r="M24" s="18"/>
      <c r="N24" s="25"/>
      <c r="O24" s="5" t="s">
        <v>136</v>
      </c>
      <c r="P24" s="5" t="s">
        <v>137</v>
      </c>
      <c r="Q24" s="4" t="s">
        <v>41</v>
      </c>
      <c r="R24" s="5"/>
      <c r="S24" s="5" t="s">
        <v>42</v>
      </c>
      <c r="T24" s="4" t="s">
        <v>65</v>
      </c>
      <c r="U24" s="14" t="s">
        <v>44</v>
      </c>
      <c r="V24" s="5" t="s">
        <v>173</v>
      </c>
      <c r="W24" s="5" t="s">
        <v>174</v>
      </c>
      <c r="X24" s="5" t="s">
        <v>139</v>
      </c>
      <c r="Y24" s="5" t="s">
        <v>175</v>
      </c>
      <c r="Z24" s="5" t="s">
        <v>176</v>
      </c>
      <c r="AA24" s="5" t="s">
        <v>177</v>
      </c>
      <c r="AB24" s="5"/>
    </row>
    <row r="25" spans="1:28" ht="39" customHeight="1">
      <c r="A25" s="4" t="s">
        <v>178</v>
      </c>
      <c r="B25" s="4" t="s">
        <v>36</v>
      </c>
      <c r="C25" s="18">
        <v>190</v>
      </c>
      <c r="D25" s="4">
        <v>1</v>
      </c>
      <c r="E25" s="18">
        <f t="shared" si="0"/>
        <v>190</v>
      </c>
      <c r="F25" s="5" t="s">
        <v>179</v>
      </c>
      <c r="G25" s="5" t="s">
        <v>180</v>
      </c>
      <c r="H25" s="5"/>
      <c r="I25" s="18">
        <v>190</v>
      </c>
      <c r="J25" s="18">
        <v>237.5</v>
      </c>
      <c r="K25" s="31"/>
      <c r="L25" s="18" t="s">
        <v>39</v>
      </c>
      <c r="M25" s="18"/>
      <c r="N25" s="25"/>
      <c r="O25" s="5" t="s">
        <v>136</v>
      </c>
      <c r="P25" s="5" t="s">
        <v>137</v>
      </c>
      <c r="Q25" s="4" t="s">
        <v>41</v>
      </c>
      <c r="R25" s="5"/>
      <c r="S25" s="5" t="s">
        <v>42</v>
      </c>
      <c r="T25" s="4" t="s">
        <v>65</v>
      </c>
      <c r="U25" s="14" t="s">
        <v>44</v>
      </c>
      <c r="V25" s="5" t="s">
        <v>181</v>
      </c>
      <c r="W25" s="5" t="s">
        <v>182</v>
      </c>
      <c r="X25" s="5" t="s">
        <v>183</v>
      </c>
      <c r="Y25" s="5" t="s">
        <v>184</v>
      </c>
      <c r="Z25" s="5" t="s">
        <v>185</v>
      </c>
      <c r="AA25" s="5" t="s">
        <v>186</v>
      </c>
      <c r="AB25" s="5"/>
    </row>
    <row r="26" spans="1:28" ht="39" customHeight="1">
      <c r="A26" s="4" t="s">
        <v>187</v>
      </c>
      <c r="B26" s="4" t="s">
        <v>36</v>
      </c>
      <c r="C26" s="18">
        <v>190</v>
      </c>
      <c r="D26" s="4">
        <v>1</v>
      </c>
      <c r="E26" s="18">
        <f t="shared" si="0"/>
        <v>190</v>
      </c>
      <c r="F26" s="5" t="s">
        <v>188</v>
      </c>
      <c r="G26" s="5" t="s">
        <v>189</v>
      </c>
      <c r="H26" s="5"/>
      <c r="I26" s="18">
        <v>190</v>
      </c>
      <c r="J26" s="18">
        <v>237.5</v>
      </c>
      <c r="K26" s="31"/>
      <c r="L26" s="18" t="s">
        <v>39</v>
      </c>
      <c r="M26" s="18"/>
      <c r="N26" s="25"/>
      <c r="O26" s="5" t="s">
        <v>136</v>
      </c>
      <c r="P26" s="5" t="s">
        <v>137</v>
      </c>
      <c r="Q26" s="4" t="s">
        <v>41</v>
      </c>
      <c r="R26" s="5"/>
      <c r="S26" s="5" t="s">
        <v>42</v>
      </c>
      <c r="T26" s="4" t="s">
        <v>65</v>
      </c>
      <c r="U26" s="14" t="s">
        <v>44</v>
      </c>
      <c r="V26" s="5" t="s">
        <v>190</v>
      </c>
      <c r="W26" s="5" t="s">
        <v>191</v>
      </c>
      <c r="X26" s="5" t="s">
        <v>139</v>
      </c>
      <c r="Y26" s="5" t="s">
        <v>192</v>
      </c>
      <c r="Z26" s="5" t="s">
        <v>193</v>
      </c>
      <c r="AA26" s="5" t="s">
        <v>194</v>
      </c>
      <c r="AB26" s="5"/>
    </row>
    <row r="27" spans="1:28" ht="39" customHeight="1">
      <c r="A27" s="4" t="s">
        <v>195</v>
      </c>
      <c r="B27" s="4" t="s">
        <v>36</v>
      </c>
      <c r="C27" s="18">
        <v>99</v>
      </c>
      <c r="D27" s="4">
        <v>1</v>
      </c>
      <c r="E27" s="18">
        <f t="shared" si="0"/>
        <v>99</v>
      </c>
      <c r="F27" s="5" t="s">
        <v>196</v>
      </c>
      <c r="G27" s="5" t="s">
        <v>197</v>
      </c>
      <c r="H27" s="5" t="s">
        <v>198</v>
      </c>
      <c r="I27" s="18">
        <v>99</v>
      </c>
      <c r="J27" s="18">
        <v>148.5</v>
      </c>
      <c r="K27" s="31"/>
      <c r="L27" s="18" t="s">
        <v>44</v>
      </c>
      <c r="M27" s="18">
        <v>198</v>
      </c>
      <c r="N27" s="25">
        <v>325</v>
      </c>
      <c r="O27" s="5" t="s">
        <v>199</v>
      </c>
      <c r="P27" s="5" t="s">
        <v>200</v>
      </c>
      <c r="Q27" s="4" t="s">
        <v>41</v>
      </c>
      <c r="R27" s="5"/>
      <c r="S27" s="5" t="s">
        <v>42</v>
      </c>
      <c r="T27" s="4" t="s">
        <v>65</v>
      </c>
      <c r="U27" s="14" t="s">
        <v>44</v>
      </c>
      <c r="V27" s="5" t="s">
        <v>201</v>
      </c>
      <c r="W27" s="5" t="s">
        <v>148</v>
      </c>
      <c r="X27" s="5" t="s">
        <v>202</v>
      </c>
      <c r="Y27" s="5" t="s">
        <v>203</v>
      </c>
      <c r="Z27" s="5" t="s">
        <v>204</v>
      </c>
      <c r="AA27" s="5" t="s">
        <v>205</v>
      </c>
      <c r="AB27" s="5"/>
    </row>
    <row r="28" spans="1:28" ht="39" customHeight="1">
      <c r="A28" s="4" t="s">
        <v>206</v>
      </c>
      <c r="B28" s="4" t="s">
        <v>36</v>
      </c>
      <c r="C28" s="18">
        <v>41</v>
      </c>
      <c r="D28" s="4">
        <v>1</v>
      </c>
      <c r="E28" s="18">
        <f t="shared" si="0"/>
        <v>41</v>
      </c>
      <c r="F28" s="5" t="s">
        <v>207</v>
      </c>
      <c r="G28" s="5" t="s">
        <v>208</v>
      </c>
      <c r="H28" s="5"/>
      <c r="I28" s="18">
        <v>41</v>
      </c>
      <c r="J28" s="18">
        <v>61.5</v>
      </c>
      <c r="K28" s="31"/>
      <c r="L28" s="18" t="s">
        <v>39</v>
      </c>
      <c r="M28" s="18"/>
      <c r="N28" s="25"/>
      <c r="O28" s="5" t="s">
        <v>209</v>
      </c>
      <c r="P28" s="5" t="s">
        <v>209</v>
      </c>
      <c r="Q28" s="4" t="s">
        <v>95</v>
      </c>
      <c r="R28" s="5"/>
      <c r="S28" s="5" t="s">
        <v>42</v>
      </c>
      <c r="T28" s="4" t="s">
        <v>43</v>
      </c>
      <c r="U28" s="14" t="s">
        <v>44</v>
      </c>
      <c r="V28" s="5" t="s">
        <v>210</v>
      </c>
      <c r="W28" s="5" t="s">
        <v>211</v>
      </c>
      <c r="X28" s="5" t="s">
        <v>212</v>
      </c>
      <c r="Y28" s="5" t="s">
        <v>213</v>
      </c>
      <c r="Z28" s="5" t="s">
        <v>214</v>
      </c>
      <c r="AA28" s="5" t="s">
        <v>215</v>
      </c>
      <c r="AB28" s="5"/>
    </row>
    <row r="29" spans="1:28" ht="39" customHeight="1">
      <c r="A29" s="4" t="s">
        <v>216</v>
      </c>
      <c r="B29" s="4" t="s">
        <v>36</v>
      </c>
      <c r="C29" s="18">
        <v>17.989999999999998</v>
      </c>
      <c r="D29" s="4">
        <v>1</v>
      </c>
      <c r="E29" s="18">
        <f t="shared" si="0"/>
        <v>17.989999999999998</v>
      </c>
      <c r="F29" s="5" t="s">
        <v>217</v>
      </c>
      <c r="G29" s="5" t="s">
        <v>218</v>
      </c>
      <c r="H29" s="5"/>
      <c r="I29" s="18">
        <v>17.989999999999998</v>
      </c>
      <c r="J29" s="18">
        <v>4.5</v>
      </c>
      <c r="K29" s="31"/>
      <c r="L29" s="18" t="s">
        <v>39</v>
      </c>
      <c r="M29" s="18">
        <v>17.989999999999998</v>
      </c>
      <c r="N29" s="25">
        <v>365</v>
      </c>
      <c r="O29" s="5" t="s">
        <v>219</v>
      </c>
      <c r="P29" s="5" t="s">
        <v>220</v>
      </c>
      <c r="Q29" s="4" t="s">
        <v>221</v>
      </c>
      <c r="R29" s="5"/>
      <c r="S29" s="5" t="s">
        <v>42</v>
      </c>
      <c r="T29" s="4" t="s">
        <v>222</v>
      </c>
      <c r="U29" s="14" t="s">
        <v>44</v>
      </c>
      <c r="V29" s="5" t="s">
        <v>223</v>
      </c>
      <c r="W29" s="5" t="s">
        <v>224</v>
      </c>
      <c r="X29" s="5" t="s">
        <v>225</v>
      </c>
      <c r="Y29" s="5" t="s">
        <v>226</v>
      </c>
      <c r="Z29" s="5" t="s">
        <v>227</v>
      </c>
      <c r="AA29" s="5" t="s">
        <v>228</v>
      </c>
      <c r="AB29" s="5" t="s">
        <v>229</v>
      </c>
    </row>
    <row r="30" spans="1:28" ht="39" customHeight="1">
      <c r="A30" s="4" t="s">
        <v>230</v>
      </c>
      <c r="B30" s="4" t="s">
        <v>36</v>
      </c>
      <c r="C30" s="18">
        <v>45.99</v>
      </c>
      <c r="D30" s="4">
        <v>1</v>
      </c>
      <c r="E30" s="18">
        <f t="shared" si="0"/>
        <v>45.99</v>
      </c>
      <c r="F30" s="5" t="s">
        <v>231</v>
      </c>
      <c r="G30" s="5" t="s">
        <v>232</v>
      </c>
      <c r="H30" s="5"/>
      <c r="I30" s="18">
        <v>45.99</v>
      </c>
      <c r="J30" s="18">
        <v>57.49</v>
      </c>
      <c r="K30" s="31"/>
      <c r="L30" s="18" t="s">
        <v>39</v>
      </c>
      <c r="M30" s="18">
        <v>45.99</v>
      </c>
      <c r="N30" s="25">
        <v>365</v>
      </c>
      <c r="O30" s="5" t="s">
        <v>219</v>
      </c>
      <c r="P30" s="5" t="s">
        <v>220</v>
      </c>
      <c r="Q30" s="4" t="s">
        <v>221</v>
      </c>
      <c r="R30" s="5"/>
      <c r="S30" s="5" t="s">
        <v>42</v>
      </c>
      <c r="T30" s="4" t="s">
        <v>222</v>
      </c>
      <c r="U30" s="14" t="s">
        <v>44</v>
      </c>
      <c r="V30" s="5" t="s">
        <v>233</v>
      </c>
      <c r="W30" s="5" t="s">
        <v>234</v>
      </c>
      <c r="X30" s="5" t="s">
        <v>235</v>
      </c>
      <c r="Y30" s="5" t="s">
        <v>236</v>
      </c>
      <c r="Z30" s="5" t="s">
        <v>237</v>
      </c>
      <c r="AA30" s="5" t="s">
        <v>238</v>
      </c>
      <c r="AB30" s="5"/>
    </row>
    <row r="31" spans="1:28" ht="39" customHeight="1">
      <c r="A31" s="4" t="s">
        <v>239</v>
      </c>
      <c r="B31" s="4" t="s">
        <v>36</v>
      </c>
      <c r="C31" s="18">
        <v>18.989999999999998</v>
      </c>
      <c r="D31" s="4">
        <v>1</v>
      </c>
      <c r="E31" s="18">
        <f t="shared" si="0"/>
        <v>18.989999999999998</v>
      </c>
      <c r="F31" s="5" t="s">
        <v>240</v>
      </c>
      <c r="G31" s="5" t="s">
        <v>241</v>
      </c>
      <c r="H31" s="5"/>
      <c r="I31" s="18">
        <v>18.989999999999998</v>
      </c>
      <c r="J31" s="18"/>
      <c r="K31" s="18"/>
      <c r="L31" s="18" t="s">
        <v>39</v>
      </c>
      <c r="M31" s="18"/>
      <c r="N31" s="25"/>
      <c r="O31" s="5" t="s">
        <v>242</v>
      </c>
      <c r="P31" s="5" t="s">
        <v>243</v>
      </c>
      <c r="Q31" s="4" t="s">
        <v>244</v>
      </c>
      <c r="R31" s="5"/>
      <c r="S31" s="5" t="s">
        <v>42</v>
      </c>
      <c r="T31" s="4" t="s">
        <v>222</v>
      </c>
      <c r="U31" s="14" t="s">
        <v>44</v>
      </c>
      <c r="V31" s="5" t="s">
        <v>245</v>
      </c>
      <c r="W31" s="5" t="s">
        <v>246</v>
      </c>
      <c r="X31" s="5" t="s">
        <v>247</v>
      </c>
      <c r="Y31" s="5" t="s">
        <v>248</v>
      </c>
      <c r="Z31" s="5" t="s">
        <v>249</v>
      </c>
      <c r="AA31" s="5" t="s">
        <v>250</v>
      </c>
      <c r="AB31" s="5"/>
    </row>
    <row r="32" spans="1:28" ht="39" customHeight="1">
      <c r="A32" s="4" t="s">
        <v>251</v>
      </c>
      <c r="B32" s="4" t="s">
        <v>36</v>
      </c>
      <c r="C32" s="18">
        <v>44.99</v>
      </c>
      <c r="D32" s="4">
        <v>1</v>
      </c>
      <c r="E32" s="18">
        <f t="shared" si="0"/>
        <v>44.99</v>
      </c>
      <c r="F32" s="5" t="s">
        <v>252</v>
      </c>
      <c r="G32" s="5" t="s">
        <v>253</v>
      </c>
      <c r="H32" s="5" t="s">
        <v>254</v>
      </c>
      <c r="I32" s="18">
        <v>44.99</v>
      </c>
      <c r="J32" s="18">
        <v>67.489999999999995</v>
      </c>
      <c r="K32" s="31"/>
      <c r="L32" s="18" t="s">
        <v>39</v>
      </c>
      <c r="M32" s="18"/>
      <c r="N32" s="25"/>
      <c r="O32" s="5" t="s">
        <v>255</v>
      </c>
      <c r="P32" s="5" t="s">
        <v>256</v>
      </c>
      <c r="Q32" s="4" t="s">
        <v>244</v>
      </c>
      <c r="R32" s="5"/>
      <c r="S32" s="5" t="s">
        <v>42</v>
      </c>
      <c r="T32" s="4" t="s">
        <v>222</v>
      </c>
      <c r="U32" s="14" t="s">
        <v>44</v>
      </c>
      <c r="V32" s="5" t="s">
        <v>257</v>
      </c>
      <c r="W32" s="5" t="s">
        <v>258</v>
      </c>
      <c r="X32" s="5" t="s">
        <v>247</v>
      </c>
      <c r="Y32" s="5" t="s">
        <v>259</v>
      </c>
      <c r="Z32" s="5" t="s">
        <v>260</v>
      </c>
      <c r="AA32" s="5" t="s">
        <v>261</v>
      </c>
      <c r="AB32" s="5"/>
    </row>
    <row r="33" spans="1:28" ht="39" customHeight="1">
      <c r="A33" s="4" t="s">
        <v>262</v>
      </c>
      <c r="B33" s="4" t="s">
        <v>36</v>
      </c>
      <c r="C33" s="18">
        <v>94</v>
      </c>
      <c r="D33" s="4">
        <v>1</v>
      </c>
      <c r="E33" s="18">
        <f t="shared" si="0"/>
        <v>94</v>
      </c>
      <c r="F33" s="5" t="s">
        <v>263</v>
      </c>
      <c r="G33" s="5" t="s">
        <v>264</v>
      </c>
      <c r="H33" s="5"/>
      <c r="I33" s="18">
        <v>94</v>
      </c>
      <c r="J33" s="18">
        <v>141</v>
      </c>
      <c r="K33" s="31"/>
      <c r="L33" s="18" t="s">
        <v>44</v>
      </c>
      <c r="M33" s="18">
        <v>141</v>
      </c>
      <c r="N33" s="25">
        <v>325</v>
      </c>
      <c r="O33" s="5" t="s">
        <v>265</v>
      </c>
      <c r="P33" s="5" t="s">
        <v>266</v>
      </c>
      <c r="Q33" s="4" t="s">
        <v>221</v>
      </c>
      <c r="R33" s="5"/>
      <c r="S33" s="5" t="s">
        <v>42</v>
      </c>
      <c r="T33" s="4" t="s">
        <v>43</v>
      </c>
      <c r="U33" s="14" t="s">
        <v>44</v>
      </c>
      <c r="V33" s="5" t="s">
        <v>210</v>
      </c>
      <c r="W33" s="5" t="s">
        <v>211</v>
      </c>
      <c r="X33" s="5" t="s">
        <v>267</v>
      </c>
      <c r="Y33" s="5" t="s">
        <v>268</v>
      </c>
      <c r="Z33" s="5" t="s">
        <v>269</v>
      </c>
      <c r="AA33" s="5" t="s">
        <v>270</v>
      </c>
      <c r="AB33" s="5"/>
    </row>
    <row r="34" spans="1:28" ht="39" customHeight="1">
      <c r="A34" s="4" t="s">
        <v>271</v>
      </c>
      <c r="B34" s="4" t="s">
        <v>36</v>
      </c>
      <c r="C34" s="18">
        <v>195</v>
      </c>
      <c r="D34" s="4">
        <v>1</v>
      </c>
      <c r="E34" s="18">
        <f t="shared" si="0"/>
        <v>195</v>
      </c>
      <c r="F34" s="5" t="s">
        <v>272</v>
      </c>
      <c r="G34" s="5" t="s">
        <v>273</v>
      </c>
      <c r="H34" s="5"/>
      <c r="I34" s="18">
        <v>195</v>
      </c>
      <c r="J34" s="18">
        <v>292.5</v>
      </c>
      <c r="K34" s="31"/>
      <c r="L34" s="18" t="s">
        <v>44</v>
      </c>
      <c r="M34" s="18">
        <v>390</v>
      </c>
      <c r="N34" s="25">
        <v>325</v>
      </c>
      <c r="O34" s="5" t="s">
        <v>274</v>
      </c>
      <c r="P34" s="5" t="s">
        <v>275</v>
      </c>
      <c r="Q34" s="4" t="s">
        <v>244</v>
      </c>
      <c r="R34" s="5"/>
      <c r="S34" s="5" t="s">
        <v>42</v>
      </c>
      <c r="T34" s="4" t="s">
        <v>43</v>
      </c>
      <c r="U34" s="14" t="s">
        <v>44</v>
      </c>
      <c r="V34" s="5" t="s">
        <v>276</v>
      </c>
      <c r="W34" s="5" t="s">
        <v>277</v>
      </c>
      <c r="X34" s="5" t="s">
        <v>212</v>
      </c>
      <c r="Y34" s="5" t="s">
        <v>278</v>
      </c>
      <c r="Z34" s="5" t="s">
        <v>279</v>
      </c>
      <c r="AA34" s="5" t="s">
        <v>280</v>
      </c>
      <c r="AB34" s="5"/>
    </row>
    <row r="35" spans="1:28" ht="39" customHeight="1">
      <c r="A35" s="4" t="s">
        <v>281</v>
      </c>
      <c r="B35" s="4" t="s">
        <v>36</v>
      </c>
      <c r="C35" s="18">
        <v>165</v>
      </c>
      <c r="D35" s="4">
        <v>1</v>
      </c>
      <c r="E35" s="18">
        <f t="shared" si="0"/>
        <v>165</v>
      </c>
      <c r="F35" s="5" t="s">
        <v>282</v>
      </c>
      <c r="G35" s="5" t="s">
        <v>283</v>
      </c>
      <c r="H35" s="5"/>
      <c r="I35" s="18">
        <v>165</v>
      </c>
      <c r="J35" s="18">
        <v>206.25</v>
      </c>
      <c r="K35" s="31"/>
      <c r="L35" s="18" t="s">
        <v>39</v>
      </c>
      <c r="M35" s="18"/>
      <c r="N35" s="25"/>
      <c r="O35" s="5" t="s">
        <v>136</v>
      </c>
      <c r="P35" s="5" t="s">
        <v>137</v>
      </c>
      <c r="Q35" s="4" t="s">
        <v>221</v>
      </c>
      <c r="R35" s="5"/>
      <c r="S35" s="5" t="s">
        <v>42</v>
      </c>
      <c r="T35" s="4" t="s">
        <v>65</v>
      </c>
      <c r="U35" s="14" t="s">
        <v>44</v>
      </c>
      <c r="V35" s="5" t="s">
        <v>284</v>
      </c>
      <c r="W35" s="5" t="s">
        <v>285</v>
      </c>
      <c r="X35" s="5" t="s">
        <v>286</v>
      </c>
      <c r="Y35" s="5" t="s">
        <v>287</v>
      </c>
      <c r="Z35" s="5" t="s">
        <v>288</v>
      </c>
      <c r="AA35" s="5" t="s">
        <v>289</v>
      </c>
      <c r="AB35" s="5"/>
    </row>
    <row r="36" spans="1:28" ht="39" customHeight="1">
      <c r="A36" s="4" t="s">
        <v>290</v>
      </c>
      <c r="B36" s="4" t="s">
        <v>36</v>
      </c>
      <c r="C36" s="18">
        <v>25.99</v>
      </c>
      <c r="D36" s="4">
        <v>1</v>
      </c>
      <c r="E36" s="18">
        <f t="shared" si="0"/>
        <v>25.99</v>
      </c>
      <c r="F36" s="5" t="s">
        <v>291</v>
      </c>
      <c r="G36" s="5" t="s">
        <v>292</v>
      </c>
      <c r="H36" s="5"/>
      <c r="I36" s="18">
        <v>25.99</v>
      </c>
      <c r="J36" s="18">
        <v>6.5</v>
      </c>
      <c r="K36" s="31"/>
      <c r="L36" s="18" t="s">
        <v>39</v>
      </c>
      <c r="M36" s="18"/>
      <c r="N36" s="25"/>
      <c r="O36" s="5" t="s">
        <v>293</v>
      </c>
      <c r="P36" s="5" t="s">
        <v>294</v>
      </c>
      <c r="Q36" s="4" t="s">
        <v>221</v>
      </c>
      <c r="R36" s="5"/>
      <c r="S36" s="5" t="s">
        <v>42</v>
      </c>
      <c r="T36" s="4" t="s">
        <v>43</v>
      </c>
      <c r="U36" s="14" t="s">
        <v>44</v>
      </c>
      <c r="V36" s="5" t="s">
        <v>295</v>
      </c>
      <c r="W36" s="5" t="s">
        <v>234</v>
      </c>
      <c r="X36" s="5" t="s">
        <v>296</v>
      </c>
      <c r="Y36" s="5" t="s">
        <v>297</v>
      </c>
      <c r="Z36" s="5" t="s">
        <v>298</v>
      </c>
      <c r="AA36" s="5" t="s">
        <v>299</v>
      </c>
      <c r="AB36" s="5" t="s">
        <v>229</v>
      </c>
    </row>
    <row r="37" spans="1:28" ht="39" customHeight="1">
      <c r="A37" s="4" t="s">
        <v>300</v>
      </c>
      <c r="B37" s="4" t="s">
        <v>36</v>
      </c>
      <c r="C37" s="18">
        <v>39.99</v>
      </c>
      <c r="D37" s="4">
        <v>1</v>
      </c>
      <c r="E37" s="18">
        <f t="shared" si="0"/>
        <v>39.99</v>
      </c>
      <c r="F37" s="5" t="s">
        <v>301</v>
      </c>
      <c r="G37" s="5" t="s">
        <v>302</v>
      </c>
      <c r="H37" s="5"/>
      <c r="I37" s="18">
        <v>39.99</v>
      </c>
      <c r="J37" s="18">
        <v>49.99</v>
      </c>
      <c r="K37" s="31"/>
      <c r="L37" s="18" t="s">
        <v>44</v>
      </c>
      <c r="M37" s="18">
        <v>49.99</v>
      </c>
      <c r="N37" s="25">
        <v>365</v>
      </c>
      <c r="O37" s="5" t="s">
        <v>303</v>
      </c>
      <c r="P37" s="5" t="s">
        <v>304</v>
      </c>
      <c r="Q37" s="4" t="s">
        <v>305</v>
      </c>
      <c r="R37" s="5"/>
      <c r="S37" s="5" t="s">
        <v>42</v>
      </c>
      <c r="T37" s="4" t="s">
        <v>222</v>
      </c>
      <c r="U37" s="14" t="s">
        <v>44</v>
      </c>
      <c r="V37" s="5" t="s">
        <v>306</v>
      </c>
      <c r="W37" s="5" t="s">
        <v>307</v>
      </c>
      <c r="X37" s="5" t="s">
        <v>225</v>
      </c>
      <c r="Y37" s="5" t="s">
        <v>308</v>
      </c>
      <c r="Z37" s="5" t="s">
        <v>309</v>
      </c>
      <c r="AA37" s="5" t="s">
        <v>310</v>
      </c>
      <c r="AB37" s="5"/>
    </row>
    <row r="38" spans="1:28" ht="15" customHeight="1">
      <c r="E38" s="30">
        <f>SUM(E11:E37)</f>
        <v>2216.7699999999995</v>
      </c>
      <c r="I38" s="19">
        <f>SUM(I11:I37)</f>
        <v>2216.7699999999995</v>
      </c>
      <c r="J38" s="19">
        <f>SUM(J11:J37)</f>
        <v>2824.7399999999993</v>
      </c>
      <c r="K38" s="19">
        <f>SUM(K11:K37)</f>
        <v>0</v>
      </c>
      <c r="L38" s="19"/>
      <c r="M38" s="19">
        <f>SUM(M11:M37)</f>
        <v>1598.29</v>
      </c>
      <c r="N38" s="19"/>
    </row>
  </sheetData>
  <autoFilter ref="A10:AB38"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2024-03-21T14:01:03Z</dcterms:modified>
</cp:coreProperties>
</file>