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https://ebscoind-my.sharepoint.com/personal/rcorder_corp_epnet_com/Documents/Desktop/ACL Collections/"/>
    </mc:Choice>
  </mc:AlternateContent>
  <xr:revisionPtr revIDLastSave="0" documentId="8_{F92B18EC-D67A-4864-BD18-23162C138B1F}" xr6:coauthVersionLast="47" xr6:coauthVersionMax="47" xr10:uidLastSave="{00000000-0000-0000-0000-000000000000}"/>
  <bookViews>
    <workbookView xWindow="-110" yWindow="-110" windowWidth="38620" windowHeight="21220" tabRatio="463" xr2:uid="{00000000-000D-0000-FFFF-FFFF00000000}"/>
  </bookViews>
  <sheets>
    <sheet name="Quote" sheetId="7" r:id="rId1"/>
  </sheets>
  <definedNames>
    <definedName name="_xlnm._FilterDatabase" localSheetId="0" hidden="1">Quote!$A$10:$AB$81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81" i="7" l="1"/>
  <c r="K81" i="7"/>
  <c r="J81" i="7"/>
  <c r="I81" i="7"/>
  <c r="E80" i="7"/>
  <c r="E79" i="7"/>
  <c r="E78" i="7"/>
  <c r="E77" i="7"/>
  <c r="E76" i="7"/>
  <c r="E75" i="7"/>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81" i="7" l="1"/>
</calcChain>
</file>

<file path=xl/sharedStrings.xml><?xml version="1.0" encoding="utf-8"?>
<sst xmlns="http://schemas.openxmlformats.org/spreadsheetml/2006/main" count="1204" uniqueCount="634">
  <si>
    <t>Author</t>
  </si>
  <si>
    <t>Publisher</t>
  </si>
  <si>
    <t>Year</t>
  </si>
  <si>
    <t>LCC</t>
  </si>
  <si>
    <t>ISBN</t>
  </si>
  <si>
    <t xml:space="preserve"> </t>
  </si>
  <si>
    <t>Product ID</t>
  </si>
  <si>
    <t>Title</t>
  </si>
  <si>
    <t>Dewey</t>
  </si>
  <si>
    <t>LC Subject Heading</t>
  </si>
  <si>
    <t>eISBN</t>
  </si>
  <si>
    <t>1B3U Price</t>
  </si>
  <si>
    <t>BISAC Subject Classification</t>
  </si>
  <si>
    <t>Format</t>
  </si>
  <si>
    <t>Narrator</t>
  </si>
  <si>
    <t>Language</t>
  </si>
  <si>
    <t>Downloadable</t>
  </si>
  <si>
    <t>Restrictions and Notes</t>
  </si>
  <si>
    <t>1B1U Price</t>
  </si>
  <si>
    <t>Unit Price</t>
  </si>
  <si>
    <t># Copies</t>
  </si>
  <si>
    <t>Extended Price</t>
  </si>
  <si>
    <t>1BUU Price</t>
  </si>
  <si>
    <t>Access Level Options</t>
  </si>
  <si>
    <t xml:space="preserve">Access Level Selected </t>
  </si>
  <si>
    <t xml:space="preserve">Titles Available for Purchase </t>
  </si>
  <si>
    <t>Contract Publisher</t>
  </si>
  <si>
    <t>Additional Author</t>
  </si>
  <si>
    <t>CAM Price</t>
  </si>
  <si>
    <t>CAM # Uses</t>
  </si>
  <si>
    <t>1BUU DRM-Free</t>
  </si>
  <si>
    <t>This quote was constructed using the information listed above. The quote is in US dollars and is valid for 30 days from date of quote. Please note that prices and availability may change at any time based on publisher requirements. DRM-free titles are identified with a Y in the DRM-free column, and are purchased at the 1BUU price.  Please contact your EBSCO Information Services sales representative for additional details. For US Federal Government customers, all product pricing is Open Market.</t>
  </si>
  <si>
    <t>Market – Academic</t>
  </si>
  <si>
    <t>Details - Not Shared</t>
  </si>
  <si>
    <t>3610515</t>
  </si>
  <si>
    <t>1B1U</t>
  </si>
  <si>
    <t>Preaching the Word</t>
  </si>
  <si>
    <t xml:space="preserve"> Karoline M. Lewis</t>
  </si>
  <si>
    <t>Y</t>
  </si>
  <si>
    <t>Westminster John Knox Press</t>
  </si>
  <si>
    <t>2023</t>
  </si>
  <si>
    <t>English</t>
  </si>
  <si>
    <t>EBOOK EPUB,PDF</t>
  </si>
  <si>
    <t>BS2615.52</t>
  </si>
  <si>
    <t>226.5</t>
  </si>
  <si>
    <t>RELIGION / Christian Ministry / Preaching, RELIGION / Christian Ministry / General</t>
  </si>
  <si>
    <t>Preaching.</t>
  </si>
  <si>
    <t>9781646983209</t>
  </si>
  <si>
    <t>3597962</t>
  </si>
  <si>
    <t>Devote Yourself to Prayer</t>
  </si>
  <si>
    <t xml:space="preserve"> David T. Irving</t>
  </si>
  <si>
    <t>Reformation Heritage Books</t>
  </si>
  <si>
    <t>EBOOK EPUB</t>
  </si>
  <si>
    <t>RELIGION / Christian Living / Prayer, RELIGION / Christian Ministry / Pastoral Resources</t>
  </si>
  <si>
    <t>9798886860252</t>
  </si>
  <si>
    <t>3597921</t>
  </si>
  <si>
    <t>Formation for Transformation</t>
  </si>
  <si>
    <t xml:space="preserve"> Edith Vilamajó Sanchis</t>
  </si>
  <si>
    <t>N</t>
  </si>
  <si>
    <t>Fortress Press</t>
  </si>
  <si>
    <t>National Book Network</t>
  </si>
  <si>
    <t>RELIGION / Christian Ministry / Evangelism, RELIGION / Christian Ministry / Missions, RELIGION / Christian Ministry / Pastoral Resources</t>
  </si>
  <si>
    <t>9781506497440</t>
  </si>
  <si>
    <t>9781506497457</t>
  </si>
  <si>
    <t>3587171</t>
  </si>
  <si>
    <t>Mind the Gap</t>
  </si>
  <si>
    <t xml:space="preserve"> Clint Grider</t>
  </si>
  <si>
    <t>B&amp;H Books</t>
  </si>
  <si>
    <t>B&amp;H Publishing Group</t>
  </si>
  <si>
    <t>RELIGION / Christian Ministry / Pastoral Resources, RELIGION / Christian Church / Growth, RELIGION / Christian Ministry / General, RELIGION / Christian Ministry / Adult</t>
  </si>
  <si>
    <t>9781087783147</t>
  </si>
  <si>
    <t>9781087783154</t>
  </si>
  <si>
    <t>3587170</t>
  </si>
  <si>
    <t>Pastoring Small Towns</t>
  </si>
  <si>
    <t xml:space="preserve"> Ronnie Martin</t>
  </si>
  <si>
    <t>BV638.7</t>
  </si>
  <si>
    <t>253</t>
  </si>
  <si>
    <t>RELIGION / Christian Education / Adult, RELIGION / Christian Church / General, RELIGION / Christian Church / Growth, RELIGION / Christian Ministry / General</t>
  </si>
  <si>
    <t>Church work., Cities and towns--Religious aspects--Christianity., Rural churches., Rural clergy., Small churches.</t>
  </si>
  <si>
    <t>9781087764924</t>
  </si>
  <si>
    <t>9781087764931</t>
  </si>
  <si>
    <t>3576440</t>
  </si>
  <si>
    <t>Preventing Ministry Failure</t>
  </si>
  <si>
    <t xml:space="preserve"> James Durham</t>
  </si>
  <si>
    <t>2022</t>
  </si>
  <si>
    <t>BV659</t>
  </si>
  <si>
    <t>RELIGION / Christian Ministry / Discipleship, RELIGION / Christian Ministry / Pastoral Resources, RELIGION / Christian Ministry / General</t>
  </si>
  <si>
    <t>Clergy.</t>
  </si>
  <si>
    <t>9781601789372</t>
  </si>
  <si>
    <t>3565335</t>
  </si>
  <si>
    <t>Preaching to Latinos</t>
  </si>
  <si>
    <t xml:space="preserve"> Michael Kueber</t>
  </si>
  <si>
    <t>Catholic University of America Press</t>
  </si>
  <si>
    <t>EBOOK PDF</t>
  </si>
  <si>
    <t>BV4235.H57 K84 2023</t>
  </si>
  <si>
    <t>251.008968/073</t>
  </si>
  <si>
    <t>RELIGION / Christianity / Catholic, RELIGION / Christian Ministry / Pastoral Resources, RELIGION / Christian Ministry / Preaching</t>
  </si>
  <si>
    <t>Intercultural communication--Religious aspects--Christianity., Intercultural communication--United States., Preaching to Hispanic Americans.</t>
  </si>
  <si>
    <t>9780813236247</t>
  </si>
  <si>
    <t>9780813236254</t>
  </si>
  <si>
    <t>3559229</t>
  </si>
  <si>
    <t>The Scandal of Undisciplined Disciples</t>
  </si>
  <si>
    <t>BV740</t>
  </si>
  <si>
    <t>262.9</t>
  </si>
  <si>
    <t>RELIGION / Christian Theology / Ecclesiology, RELIGION / Christian Ministry / General</t>
  </si>
  <si>
    <t>Church discipline.</t>
  </si>
  <si>
    <t>9781601789648</t>
  </si>
  <si>
    <t>3558745</t>
  </si>
  <si>
    <t>The Leadership Strategy of Jesus: Living Intentionally in Ministry and Life</t>
  </si>
  <si>
    <t xml:space="preserve"> Halcombe, Dr. Rich</t>
  </si>
  <si>
    <t>Morgan James Faith</t>
  </si>
  <si>
    <t>Morgan James Publishing</t>
  </si>
  <si>
    <t>RELIGION / Christian Ministry / Pastoral Resources, RELIGION / Christian Living / Leadership &amp; Mentoring</t>
  </si>
  <si>
    <t>9781636980379</t>
  </si>
  <si>
    <t>3556076</t>
  </si>
  <si>
    <t>When Prophets Preach</t>
  </si>
  <si>
    <t xml:space="preserve"> Rev. Jonathan C. Augustine</t>
  </si>
  <si>
    <t>BV4235.S6 A94 2023</t>
  </si>
  <si>
    <t>251</t>
  </si>
  <si>
    <t>RELIGION / Christian Living / Social Issues, RELIGION / Christian Ministry / Preaching, RELIGION / Christian Ministry / General</t>
  </si>
  <si>
    <t>Preaching--Social aspects., Social justice--Religious aspects--Christianity.</t>
  </si>
  <si>
    <t>9781506479187</t>
  </si>
  <si>
    <t>9781506479194</t>
  </si>
  <si>
    <t>3552845</t>
  </si>
  <si>
    <t>Hope for American Evangelicals</t>
  </si>
  <si>
    <t xml:space="preserve"> Matt Bennett</t>
  </si>
  <si>
    <t>BR1642.U5 B46 2023eb</t>
  </si>
  <si>
    <t>277.3082</t>
  </si>
  <si>
    <t>RELIGION / Christian Living / General, RELIGION / Christian Church / Growth, RELIGION / Christian Ministry / General</t>
  </si>
  <si>
    <t>Evangelicalism--United States., Missions--United States.</t>
  </si>
  <si>
    <t>9781087757728</t>
  </si>
  <si>
    <t>9781087757735</t>
  </si>
  <si>
    <t>3550252</t>
  </si>
  <si>
    <t>Social Crisis Preaching</t>
  </si>
  <si>
    <t xml:space="preserve"> Tyshawn Gardner</t>
  </si>
  <si>
    <t>B&amp;H Academic</t>
  </si>
  <si>
    <t>BV4211.3</t>
  </si>
  <si>
    <t>RELIGION / Christian Ministry / Pastoral Resources, RELIGION / Christian Ministry / Preaching</t>
  </si>
  <si>
    <t>Church and social problems., Preaching., Social problems--Biblical teaching.</t>
  </si>
  <si>
    <t>9781087748092</t>
  </si>
  <si>
    <t>9781087748108</t>
  </si>
  <si>
    <t>3544605</t>
  </si>
  <si>
    <t>Down Deep in My Soul: An African American Catholic Theology of Preaching</t>
  </si>
  <si>
    <t xml:space="preserve"> Nutt, Maurice J., CSsR</t>
  </si>
  <si>
    <t>ORBIS</t>
  </si>
  <si>
    <t>Catholic Foreign Mission Society of America, Inc.</t>
  </si>
  <si>
    <t>BX1795.P72 N88 2022</t>
  </si>
  <si>
    <t>251.0089/96073</t>
  </si>
  <si>
    <t>RELIGION / Christianity / Catholic</t>
  </si>
  <si>
    <t>African American preaching., Catholic preaching.</t>
  </si>
  <si>
    <t>9781626984943</t>
  </si>
  <si>
    <t>9781608339563</t>
  </si>
  <si>
    <t>3535040</t>
  </si>
  <si>
    <t>The Deacon Ministry Handbook</t>
  </si>
  <si>
    <t xml:space="preserve"> Alan Witham</t>
  </si>
  <si>
    <t>BV680</t>
  </si>
  <si>
    <t>RELIGION / Christian Education / Adult, RELIGION / Christian Church / Growth, RELIGION / Christian Ministry / General, RELIGION / Christian Ministry / Adult</t>
  </si>
  <si>
    <t>Deacons--Vocational guidance.</t>
  </si>
  <si>
    <t>9781087766881</t>
  </si>
  <si>
    <t>9781087766898</t>
  </si>
  <si>
    <t>3535037</t>
  </si>
  <si>
    <t>Leadership by the Book</t>
  </si>
  <si>
    <t xml:space="preserve"> Galen W. Jones</t>
  </si>
  <si>
    <t>BV652.1</t>
  </si>
  <si>
    <t>Christian leadership., Clergy--Leadership., Leadership in the Bible., Leadership--Religious aspects.</t>
  </si>
  <si>
    <t>9781087754017</t>
  </si>
  <si>
    <t>9781087754024</t>
  </si>
  <si>
    <t>3526829</t>
  </si>
  <si>
    <t>The Praying Pastor</t>
  </si>
  <si>
    <t xml:space="preserve"> David A. Busic</t>
  </si>
  <si>
    <t>The Foundry Publishing</t>
  </si>
  <si>
    <t>Foundry Publishing</t>
  </si>
  <si>
    <t>BV4011.6</t>
  </si>
  <si>
    <t>248.8/92</t>
  </si>
  <si>
    <t>RELIGION / Christian Ministry / Pastoral Resources</t>
  </si>
  <si>
    <t>Clergy--Religious life., Prayer--Christianity.</t>
  </si>
  <si>
    <t>9780834141223</t>
  </si>
  <si>
    <t>9780834141230</t>
  </si>
  <si>
    <t>3526828</t>
  </si>
  <si>
    <t>News Is Good, The</t>
  </si>
  <si>
    <t xml:space="preserve"> Jeff Stark</t>
  </si>
  <si>
    <t>BR1640 .S686 2023</t>
  </si>
  <si>
    <t>270.8/2</t>
  </si>
  <si>
    <t>RELIGION / Christian Ministry / Evangelism</t>
  </si>
  <si>
    <t>Christian life., Evangelicalism.</t>
  </si>
  <si>
    <t>9780834141179</t>
  </si>
  <si>
    <t>9780834141186</t>
  </si>
  <si>
    <t>3526827</t>
  </si>
  <si>
    <t>Pastor As Theological Steward, The</t>
  </si>
  <si>
    <t xml:space="preserve"> T. Scott Daniels</t>
  </si>
  <si>
    <t>BV4011.3 .P36535 2022</t>
  </si>
  <si>
    <t>Pastoral theology., Theology, Doctrinal.</t>
  </si>
  <si>
    <t>9780834141520</t>
  </si>
  <si>
    <t>9780834141537</t>
  </si>
  <si>
    <t>3517414</t>
  </si>
  <si>
    <t>Fractured Ground</t>
  </si>
  <si>
    <t xml:space="preserve"> Kimberly R. Wagner</t>
  </si>
  <si>
    <t>BV4012 .W294 2023</t>
  </si>
  <si>
    <t>251/.56</t>
  </si>
  <si>
    <t>RELIGION / Christian Ministry / Pastoral Resources, RELIGION / Christian Ministry / Preaching, RELIGION / Christian Ministry / General</t>
  </si>
  <si>
    <t>Collective memory--Religious aspects--Christianity., Healing--Religious aspects--Christianity., Psychic trauma--Religious aspects--Christianity.</t>
  </si>
  <si>
    <t>9780664267841</t>
  </si>
  <si>
    <t>9781646982912</t>
  </si>
  <si>
    <t>3507927</t>
  </si>
  <si>
    <t>My Burden Is Light</t>
  </si>
  <si>
    <t xml:space="preserve"> Craig A. Satterlee</t>
  </si>
  <si>
    <t>9781506465814</t>
  </si>
  <si>
    <t>9781506465821</t>
  </si>
  <si>
    <t>3506380</t>
  </si>
  <si>
    <t>Centering Discipleship</t>
  </si>
  <si>
    <t xml:space="preserve"> E. K. Strawser</t>
  </si>
  <si>
    <t>IVP</t>
  </si>
  <si>
    <t>Inter-Varsity Press</t>
  </si>
  <si>
    <t>BV4520</t>
  </si>
  <si>
    <t>248/.5</t>
  </si>
  <si>
    <t>RELIGION / Christian Living / Spiritual Growth, RELIGION / Christian Ministry / Discipleship, RELIGION / Christian Ministry / Missions</t>
  </si>
  <si>
    <t>Discipling (Christianity), Evangelistic work., Missions., Witness bearing (Christianity)</t>
  </si>
  <si>
    <t>9781514007068</t>
  </si>
  <si>
    <t>9781514007075</t>
  </si>
  <si>
    <t>3435307</t>
  </si>
  <si>
    <t>Calling Out the Called</t>
  </si>
  <si>
    <t xml:space="preserve"> Scott Pace</t>
  </si>
  <si>
    <t>RELIGION / Christian Living / Calling &amp; Vocation, RELIGION / Christian Living / Leadership &amp; Mentoring, RELIGION / Christian Ministry / General</t>
  </si>
  <si>
    <t>Christian leadership., Clergy--Recruiting.</t>
  </si>
  <si>
    <t>9781087769820</t>
  </si>
  <si>
    <t>9781087769837</t>
  </si>
  <si>
    <t>3428056</t>
  </si>
  <si>
    <t>Stay the Course</t>
  </si>
  <si>
    <t xml:space="preserve"> Mike Minter</t>
  </si>
  <si>
    <t>BV664</t>
  </si>
  <si>
    <t>253/.2</t>
  </si>
  <si>
    <t>RELIGION / Christian Ministry / Pastoral Resources, RELIGION / Christian Living / Leadership &amp; Mentoring, RELIGION / Christian Ministry / General</t>
  </si>
  <si>
    <t>Clergy--Appointment, call, and election.</t>
  </si>
  <si>
    <t>9781087758794</t>
  </si>
  <si>
    <t>9781087758800</t>
  </si>
  <si>
    <t>3427846</t>
  </si>
  <si>
    <t>Digital Ministry and Leadership in Today's Church</t>
  </si>
  <si>
    <t xml:space="preserve"> John Roberto</t>
  </si>
  <si>
    <t>Liturgical Press</t>
  </si>
  <si>
    <t>BV4400</t>
  </si>
  <si>
    <t>259</t>
  </si>
  <si>
    <t>RELIGION / Christianity / Catholic, RELIGION / Christian Ministry / Pastoral Resources</t>
  </si>
  <si>
    <t>Christian leadership., Church work., Digital media--Religious aspects--Christianity., Technology--Religious aspects--Christianity.</t>
  </si>
  <si>
    <t>9780814668023</t>
  </si>
  <si>
    <t>9780814668955</t>
  </si>
  <si>
    <t>3394356</t>
  </si>
  <si>
    <t>Theology for Ministry: How Doctrine Affects Pastoral Life and Practice</t>
  </si>
  <si>
    <t xml:space="preserve"> William R. Edwards</t>
  </si>
  <si>
    <t>John C. A. Ferguson</t>
  </si>
  <si>
    <t>P&amp;R Publishing</t>
  </si>
  <si>
    <t>BV4011.3 .T454 2022eb</t>
  </si>
  <si>
    <t>RELIGION / Christian Theology / General, RELIGION / Christian Ministry / Pastoral Resources, RELIGION / Christian Living / Leadership &amp; Mentoring</t>
  </si>
  <si>
    <t>Church work., Pastoral theology.</t>
  </si>
  <si>
    <t>9781629956558</t>
  </si>
  <si>
    <t>9781629956565</t>
  </si>
  <si>
    <t>3394331</t>
  </si>
  <si>
    <t>Expository Preaching</t>
  </si>
  <si>
    <t xml:space="preserve"> David Strain</t>
  </si>
  <si>
    <t>2021</t>
  </si>
  <si>
    <t>RELIGION / Christian Ministry / Preaching</t>
  </si>
  <si>
    <t>Expository preaching.</t>
  </si>
  <si>
    <t>9781629958507</t>
  </si>
  <si>
    <t>9781629958514</t>
  </si>
  <si>
    <t>3391494</t>
  </si>
  <si>
    <t>Sacred Anthropology</t>
  </si>
  <si>
    <t>HN31 .G37 2022</t>
  </si>
  <si>
    <t>261.8/3</t>
  </si>
  <si>
    <t>RELIGION / Christian Living / Social Issues, RELIGION / Christian Theology / General, RELIGION / Christian Ministry / Pastoral Resources</t>
  </si>
  <si>
    <t>Church and social problems., Pastoral theology., Social justice--Religious aspects--Christianity.</t>
  </si>
  <si>
    <t>9781506481241</t>
  </si>
  <si>
    <t>9781506481258</t>
  </si>
  <si>
    <t>3391492</t>
  </si>
  <si>
    <t>For Every Matter Under Heaven</t>
  </si>
  <si>
    <t xml:space="preserve"> Beverly Zink-Sawyer</t>
  </si>
  <si>
    <t>BV4211.3 .Z56 2022</t>
  </si>
  <si>
    <t>RELIGION / Christian Ministry / Discipleship, RELIGION / Holidays / General, RELIGION / Christian Ministry / Pastoral Resources</t>
  </si>
  <si>
    <t>9781506465791</t>
  </si>
  <si>
    <t>9781506465807</t>
  </si>
  <si>
    <t>3355493</t>
  </si>
  <si>
    <t>Breakthrough</t>
  </si>
  <si>
    <t xml:space="preserve"> Ken Braddy</t>
  </si>
  <si>
    <t>BV675</t>
  </si>
  <si>
    <t>253.08</t>
  </si>
  <si>
    <t>RELIGION / Christian Living / Personal Growth, RELIGION / Christian Living / Spiritual Growth, RELIGION / Christian Ministry / Discipleship, RELIGION / Christian Ministry / Pastoral Resources</t>
  </si>
  <si>
    <t>Christian life., Church group work., Evangelistic work., Group ministry.</t>
  </si>
  <si>
    <t>9781087757681</t>
  </si>
  <si>
    <t>9781087757698</t>
  </si>
  <si>
    <t>3355492</t>
  </si>
  <si>
    <t>Church Communications</t>
  </si>
  <si>
    <t xml:space="preserve"> Katie Allred</t>
  </si>
  <si>
    <t>BV 652.95 .A44 C6 2022eb</t>
  </si>
  <si>
    <t>261.52</t>
  </si>
  <si>
    <t>RELIGION / Christian Church / Administration</t>
  </si>
  <si>
    <t>Church and mass media., Church publicity., Communication--Religious aspects--Christianity.</t>
  </si>
  <si>
    <t>9781087730172</t>
  </si>
  <si>
    <t>9781087730189</t>
  </si>
  <si>
    <t>3348815</t>
  </si>
  <si>
    <t>Everyday Connections</t>
  </si>
  <si>
    <t xml:space="preserve"> Heidi Haverkamp</t>
  </si>
  <si>
    <t>BV30</t>
  </si>
  <si>
    <t>263/.9</t>
  </si>
  <si>
    <t>RELIGION / Christian Living / Devotional, RELIGION / Christianity / General, RELIGION / Christian Ministry / Pastoral Resources, RELIGION / Christian Ministry / General</t>
  </si>
  <si>
    <t>Church year--Prayers and devotions., Devotional calendars.</t>
  </si>
  <si>
    <t>9780664264536</t>
  </si>
  <si>
    <t>9781646982615</t>
  </si>
  <si>
    <t>3344136</t>
  </si>
  <si>
    <t>Spurgeon the Pastor</t>
  </si>
  <si>
    <t xml:space="preserve"> Geoffrey Chang</t>
  </si>
  <si>
    <t>BX6495.S7 .C436 2022eb</t>
  </si>
  <si>
    <t>286/.1092</t>
  </si>
  <si>
    <t>RELIGION / Christian Living / Calling &amp; Vocation, RELIGION / Christian Theology / History, RELIGION / Christian Ministry / Pastoral Resources, RELIGION / Christian Ministry / Preaching</t>
  </si>
  <si>
    <t>Clergy., Pastoral theology.</t>
  </si>
  <si>
    <t>9781087747842</t>
  </si>
  <si>
    <t>9781087747859</t>
  </si>
  <si>
    <t>3325079</t>
  </si>
  <si>
    <t>Churches, Cultures, and Leadership</t>
  </si>
  <si>
    <t xml:space="preserve"> Mark Lau Branson</t>
  </si>
  <si>
    <t>IVP Academic</t>
  </si>
  <si>
    <t>BV639.M56 B73 2023</t>
  </si>
  <si>
    <t>206/.1</t>
  </si>
  <si>
    <t>RELIGION / Christian Ministry / Pastoral Resources, RELIGION / Christian Living / Leadership &amp; Mentoring, SOCIAL SCIENCE / Sociology of Religion</t>
  </si>
  <si>
    <t>Church and minorities--United States., Multiculturalism--Religious aspects--Christianity., Pastoral theology--United States.</t>
  </si>
  <si>
    <t>9781514002872</t>
  </si>
  <si>
    <t>9781514002889</t>
  </si>
  <si>
    <t>3322141</t>
  </si>
  <si>
    <t>Turning Donors Into Partners</t>
  </si>
  <si>
    <t xml:space="preserve"> Brad Layland</t>
  </si>
  <si>
    <t>BV772.5</t>
  </si>
  <si>
    <t>254/.8</t>
  </si>
  <si>
    <t>BUSINESS &amp; ECONOMICS / Nonprofit Organizations &amp; Charities / Fundraising &amp; Grants, RELIGION / Christian Church / Administration, SOCIAL SCIENCE / Philanthropy &amp; Charity</t>
  </si>
  <si>
    <t>Business communication., Church fund raising., Customer relations., Nonprofit organizations.</t>
  </si>
  <si>
    <t>9781514005781</t>
  </si>
  <si>
    <t>9781514005798</t>
  </si>
  <si>
    <t>3320986</t>
  </si>
  <si>
    <t>Women Religious, Women Deacons: Questions and Answers</t>
  </si>
  <si>
    <t xml:space="preserve"> Phyllis Zagano</t>
  </si>
  <si>
    <t>Paulist Press</t>
  </si>
  <si>
    <t>Paulist Press, Inc.</t>
  </si>
  <si>
    <t>BX1912.2</t>
  </si>
  <si>
    <t>262.14082</t>
  </si>
  <si>
    <t>RELIGION / Christian Living / Women's Interests, RELIGION / Christian Ministry / Pastoral Resources, RELIGION / Essays</t>
  </si>
  <si>
    <t>Deaconesses--Catholic Church., Monasticism and religious orders for women., Nuns., Women clergy., Women in the Catholic Church.</t>
  </si>
  <si>
    <t>9780809156122</t>
  </si>
  <si>
    <t>9780809187720</t>
  </si>
  <si>
    <t>3320979</t>
  </si>
  <si>
    <t>Discipleship for the Future: Spirituality of the Kingdom</t>
  </si>
  <si>
    <t xml:space="preserve"> Frank P. DeSiano, CSP</t>
  </si>
  <si>
    <t>BT94</t>
  </si>
  <si>
    <t>231.7/2</t>
  </si>
  <si>
    <t>RELIGION / Biblical Meditations / General, RELIGION / Christian Ministry / Discipleship, RELIGION / Christian Ministry / Pastoral Resources</t>
  </si>
  <si>
    <t>Kingdom of God--Meditations.</t>
  </si>
  <si>
    <t>9780809155880</t>
  </si>
  <si>
    <t>9781587689918</t>
  </si>
  <si>
    <t>3314842</t>
  </si>
  <si>
    <t>Becoming a Pastoral Parish Council</t>
  </si>
  <si>
    <t xml:space="preserve"> Patricia Carroll</t>
  </si>
  <si>
    <t>Messenger Publications</t>
  </si>
  <si>
    <t>Casemate Publishers &amp; Book Distributors, LLC</t>
  </si>
  <si>
    <t>BV652.9</t>
  </si>
  <si>
    <t>254/.02</t>
  </si>
  <si>
    <t>RELIGION / General, RELIGION / Institutions &amp; Organizations, RELIGION / Christianity / General</t>
  </si>
  <si>
    <t>Parish councils., Pastoral theology.</t>
  </si>
  <si>
    <t>9781788125208</t>
  </si>
  <si>
    <t>9781788125215</t>
  </si>
  <si>
    <t>3273587</t>
  </si>
  <si>
    <t>Becoming a Missionary Church: Lesslie Newbigin and Contemporary Church Movements</t>
  </si>
  <si>
    <t xml:space="preserve"> Goheen, Michael W.</t>
  </si>
  <si>
    <t>Baker Academic</t>
  </si>
  <si>
    <t>Baker Publishing Group</t>
  </si>
  <si>
    <t>BV2063 .G5675 2022eb</t>
  </si>
  <si>
    <t>266</t>
  </si>
  <si>
    <t>RELIGION / Christian Ministry / General</t>
  </si>
  <si>
    <t>Church., Missions--Theory.</t>
  </si>
  <si>
    <t>9781493436569</t>
  </si>
  <si>
    <t>3199732</t>
  </si>
  <si>
    <t>New Trends in Mission: The Emerging Future</t>
  </si>
  <si>
    <t xml:space="preserve"> Baekelmans, CICM, Peter</t>
  </si>
  <si>
    <t>BV2185</t>
  </si>
  <si>
    <t>266/.2</t>
  </si>
  <si>
    <t>RELIGION / Christian Ministry / Missions</t>
  </si>
  <si>
    <t>9781626984516</t>
  </si>
  <si>
    <t>9781608339143</t>
  </si>
  <si>
    <t>3181286</t>
  </si>
  <si>
    <t>Navigating Student Ministry</t>
  </si>
  <si>
    <t xml:space="preserve"> Tim McKnight</t>
  </si>
  <si>
    <t>BV1610 .M35 2022eb</t>
  </si>
  <si>
    <t>259/.24</t>
  </si>
  <si>
    <t>RELIGION / Christian Ministry / Youth</t>
  </si>
  <si>
    <t>Christian education of teenagers., Christian leadership., Church work with students., Church work with teenagers., Pastoral care.</t>
  </si>
  <si>
    <t>9781462773367</t>
  </si>
  <si>
    <t>9781462773374</t>
  </si>
  <si>
    <t>3177271</t>
  </si>
  <si>
    <t>Creativity in Church Management: Entrepreneurship for a 21st-Century Parish</t>
  </si>
  <si>
    <t xml:space="preserve"> Charles E. Zech</t>
  </si>
  <si>
    <t>BV652</t>
  </si>
  <si>
    <t>254</t>
  </si>
  <si>
    <t>RELIGION / Christian Church / Administration, RELIGION / Christian Theology / General</t>
  </si>
  <si>
    <t>Church management.</t>
  </si>
  <si>
    <t>9780809155453</t>
  </si>
  <si>
    <t>9781587689437</t>
  </si>
  <si>
    <t>3174551</t>
  </si>
  <si>
    <t>The Beauty and Power of Biblical Exposition</t>
  </si>
  <si>
    <t xml:space="preserve"> Douglas Sean O&amp;apos;Donnell</t>
  </si>
  <si>
    <t>Crossway</t>
  </si>
  <si>
    <t>Crossway Books</t>
  </si>
  <si>
    <t>9781433570445</t>
  </si>
  <si>
    <t>9781433570476</t>
  </si>
  <si>
    <t>3160261</t>
  </si>
  <si>
    <t>Making Room</t>
  </si>
  <si>
    <t xml:space="preserve"> Michael A. Kipp</t>
  </si>
  <si>
    <t>BV4447</t>
  </si>
  <si>
    <t>259/.23</t>
  </si>
  <si>
    <t>Church group work with teenagers., Church group work with youth., Church work with teenagers., Church work with youth., Mission of the church.</t>
  </si>
  <si>
    <t>9780834139305</t>
  </si>
  <si>
    <t>9780834139312</t>
  </si>
  <si>
    <t>3160246</t>
  </si>
  <si>
    <t>Everyday Discernment</t>
  </si>
  <si>
    <t xml:space="preserve"> Gregg A. Chenoweth</t>
  </si>
  <si>
    <t>BV4597.53.L43</t>
  </si>
  <si>
    <t>RELIGION / Leadership</t>
  </si>
  <si>
    <t>Discernment (Christian theology), Leadership--Religious aspects--Christianity.</t>
  </si>
  <si>
    <t>9780834140639</t>
  </si>
  <si>
    <t>9780834140646</t>
  </si>
  <si>
    <t>3160242</t>
  </si>
  <si>
    <t>Consider My Servant Job</t>
  </si>
  <si>
    <t xml:space="preserve"> A. Wendell Bowes</t>
  </si>
  <si>
    <t>BS1415.53</t>
  </si>
  <si>
    <t>223/.107</t>
  </si>
  <si>
    <t>9780834140004</t>
  </si>
  <si>
    <t>9780834140011</t>
  </si>
  <si>
    <t>3160238</t>
  </si>
  <si>
    <t>Belong</t>
  </si>
  <si>
    <t xml:space="preserve"> Gustavo Crocker</t>
  </si>
  <si>
    <t>BV600.3</t>
  </si>
  <si>
    <t>262.001/7</t>
  </si>
  <si>
    <t>Church renewal.</t>
  </si>
  <si>
    <t>9780834140332</t>
  </si>
  <si>
    <t>9780834140349</t>
  </si>
  <si>
    <t>3158743</t>
  </si>
  <si>
    <t>Leadership for the Greater Good: A Textbook for Leaders</t>
  </si>
  <si>
    <t xml:space="preserve"> Dan R. Ebener</t>
  </si>
  <si>
    <t>HD57.7</t>
  </si>
  <si>
    <t>658.4/092</t>
  </si>
  <si>
    <t>BUSINESS &amp; ECONOMICS / Leadership, RELIGION / Christian Ministry / Pastoral Resources, RELIGION / Christian Living / Leadership &amp; Mentoring</t>
  </si>
  <si>
    <t>Leadership.</t>
  </si>
  <si>
    <t>9780809155200</t>
  </si>
  <si>
    <t>9781587689154</t>
  </si>
  <si>
    <t>3149013</t>
  </si>
  <si>
    <t>The Next Worship</t>
  </si>
  <si>
    <t xml:space="preserve"> Sandra Maria Van Opstal</t>
  </si>
  <si>
    <t>BV15</t>
  </si>
  <si>
    <t>264</t>
  </si>
  <si>
    <t>RELIGION / Christian Rituals &amp; Practice / Worship &amp; Liturgy, RELIGION / Christian Ministry / Pastoral Resources, RELIGION / Christian Church / General</t>
  </si>
  <si>
    <t>Cultural fusion., Public worship.</t>
  </si>
  <si>
    <t>9780830847051</t>
  </si>
  <si>
    <t>9780830847068</t>
  </si>
  <si>
    <t>3120850</t>
  </si>
  <si>
    <t>Being Claimed by the Eucharist We Celebrate</t>
  </si>
  <si>
    <t xml:space="preserve"> Scott P Detisch</t>
  </si>
  <si>
    <t>BX2350.3</t>
  </si>
  <si>
    <t>248.8/94</t>
  </si>
  <si>
    <t>RELIGION / Christianity / Catholic, RELIGION / Christian Rituals &amp; Practice / Sacraments, RELIGION / Christian Ministry / Pastoral Resources</t>
  </si>
  <si>
    <t>Deacons--Religious life., Lord&amp;apos;s Supper--Catholic Church., Priests--Religious life., Spiritual life--Catholic Church.</t>
  </si>
  <si>
    <t>9780814666975</t>
  </si>
  <si>
    <t>9780814666982</t>
  </si>
  <si>
    <t>3076870</t>
  </si>
  <si>
    <t>Pastoral Ethics</t>
  </si>
  <si>
    <t xml:space="preserve"> W. Ross Hastings</t>
  </si>
  <si>
    <t>Lexham Press</t>
  </si>
  <si>
    <t>Baker &amp; Taylor Publisher Services (BTPS)</t>
  </si>
  <si>
    <t>BJ1251 .H337 2022eb</t>
  </si>
  <si>
    <t>241</t>
  </si>
  <si>
    <t>RELIGION / Christian Theology / Ethics, RELIGION / Christian Ministry / Pastoral Resources</t>
  </si>
  <si>
    <t>Christian ethics., Clergy--Ethics., Pastoral theology.</t>
  </si>
  <si>
    <t>9781683595458</t>
  </si>
  <si>
    <t>9781683595465</t>
  </si>
  <si>
    <t>3066710</t>
  </si>
  <si>
    <t>Disciple</t>
  </si>
  <si>
    <t xml:space="preserve"> Chuck Lawless</t>
  </si>
  <si>
    <t>Tyndale Momentum</t>
  </si>
  <si>
    <t>Tyndale House (eBook)</t>
  </si>
  <si>
    <t>RELIGION / Christian Living / Spiritual Growth, RELIGION / Christian Ministry / Discipleship, RELIGION / Faith</t>
  </si>
  <si>
    <t>9781496464644</t>
  </si>
  <si>
    <t>9781496464668</t>
  </si>
  <si>
    <t>3066696</t>
  </si>
  <si>
    <t>How to Lead a Healthy Small Group</t>
  </si>
  <si>
    <t xml:space="preserve"> Kevin Mills</t>
  </si>
  <si>
    <t>BV652.2</t>
  </si>
  <si>
    <t>253.7</t>
  </si>
  <si>
    <t>Christian leadership., Church group work., Church work., Pastoral theology., Small groups--Religious aspects--Christianity.</t>
  </si>
  <si>
    <t>9781496462046</t>
  </si>
  <si>
    <t>9781496462060</t>
  </si>
  <si>
    <t>3066682</t>
  </si>
  <si>
    <t>Missions Disrupted</t>
  </si>
  <si>
    <t xml:space="preserve"> Larry W. Sharp</t>
  </si>
  <si>
    <t>Hendrickson Publishers</t>
  </si>
  <si>
    <t>BV2061.3 S53 2022eb</t>
  </si>
  <si>
    <t>266.00904</t>
  </si>
  <si>
    <t>Conversion--Christianity., Missions--History--20th century., Missions--History--21st century.</t>
  </si>
  <si>
    <t>9781496471598</t>
  </si>
  <si>
    <t>9781496471611</t>
  </si>
  <si>
    <t>3038910</t>
  </si>
  <si>
    <t>What Do Deacons Do?</t>
  </si>
  <si>
    <t xml:space="preserve"> Juan R. Sanchez</t>
  </si>
  <si>
    <t>Deacons.</t>
  </si>
  <si>
    <t>9781433579004</t>
  </si>
  <si>
    <t>9781433579035</t>
  </si>
  <si>
    <t>3038894</t>
  </si>
  <si>
    <t>Mission Affirmed</t>
  </si>
  <si>
    <t xml:space="preserve"> Elliot Clark</t>
  </si>
  <si>
    <t>BS2655.M57</t>
  </si>
  <si>
    <t>230</t>
  </si>
  <si>
    <t>Mission of the church., Missions--Biblical teaching.</t>
  </si>
  <si>
    <t>9781433573804</t>
  </si>
  <si>
    <t>9781433573835</t>
  </si>
  <si>
    <t>2967254</t>
  </si>
  <si>
    <t>How to Build a Healthy Church (Second Edition)</t>
  </si>
  <si>
    <t xml:space="preserve"> Mark Dever</t>
  </si>
  <si>
    <t>BV652 .D455 2021eb</t>
  </si>
  <si>
    <t>Church group work., Church management., Church work., Pastoral theology.</t>
  </si>
  <si>
    <t>9781433575778</t>
  </si>
  <si>
    <t>9781433575808</t>
  </si>
  <si>
    <t>2967200</t>
  </si>
  <si>
    <t>Lead Differently</t>
  </si>
  <si>
    <t xml:space="preserve"> Larry Titus</t>
  </si>
  <si>
    <t>HigherLife Publishing</t>
  </si>
  <si>
    <t>Independent Publishers Group</t>
  </si>
  <si>
    <t>BT304</t>
  </si>
  <si>
    <t>232.903</t>
  </si>
  <si>
    <t>Leadership--Religious aspects--Christianity.</t>
  </si>
  <si>
    <t>9781954533264</t>
  </si>
  <si>
    <t>9781954533271</t>
  </si>
  <si>
    <t>2964306</t>
  </si>
  <si>
    <t>The Storied Church</t>
  </si>
  <si>
    <t xml:space="preserve"> Matthew Gorkos</t>
  </si>
  <si>
    <t>BV652.25 .G67 2021eb</t>
  </si>
  <si>
    <t>254/.5</t>
  </si>
  <si>
    <t>RELIGION / Christian Ministry / Discipleship, RELIGION / Christianity / General, RELIGION / Christian Ministry / Pastoral Resources</t>
  </si>
  <si>
    <t>Church development, New., Church growth., Church renewal.</t>
  </si>
  <si>
    <t>9781506470092</t>
  </si>
  <si>
    <t>9781506470108</t>
  </si>
  <si>
    <t>2948503</t>
  </si>
  <si>
    <t>Big Results Leadership</t>
  </si>
  <si>
    <t xml:space="preserve"> Mark Croston</t>
  </si>
  <si>
    <t>BV652.1 C76 2021eb</t>
  </si>
  <si>
    <t>RELIGION / Leadership, RELIGION / Christian Ministry / Pastoral Resources, RELIGION / Christian Living / Leadership &amp; Mentoring, RELIGION / Christian Ministry / General</t>
  </si>
  <si>
    <t>9781087738345</t>
  </si>
  <si>
    <t>9781087738369</t>
  </si>
  <si>
    <t>2945294</t>
  </si>
  <si>
    <t>Managing Congregations in a Virtual Age</t>
  </si>
  <si>
    <t xml:space="preserve"> John W. Wimberly Jr.</t>
  </si>
  <si>
    <t>BV652 .W56 2021eb</t>
  </si>
  <si>
    <t>RELIGION / Christian Church / Administration, RELIGION / Leadership, RELIGION / Christian Ministry / General</t>
  </si>
  <si>
    <t>Church employees., Church management., Telecommuting.</t>
  </si>
  <si>
    <t>9781506472638</t>
  </si>
  <si>
    <t>9781506472645</t>
  </si>
  <si>
    <t>2945292</t>
  </si>
  <si>
    <t>Youth Ministry As Peace Education</t>
  </si>
  <si>
    <t xml:space="preserve"> Elizabeth W. Corrie</t>
  </si>
  <si>
    <t>BV4447 .C67 2021eb</t>
  </si>
  <si>
    <t>RELIGION / Christian Living / Social Issues, RELIGION / Christian Education / Children &amp; Youth, RELIGION / Christian Ministry / Youth</t>
  </si>
  <si>
    <t>Church group work with teenagers., Church group work with youth., Church work with teenagers., Church work with youth., Peace--Study and teaching.</t>
  </si>
  <si>
    <t>9781506469454</t>
  </si>
  <si>
    <t>9781506469478</t>
  </si>
  <si>
    <t>2912213</t>
  </si>
  <si>
    <t>Connections: A Lectionary Commentary for Preaching and Worship Year B, Volume 3</t>
  </si>
  <si>
    <t xml:space="preserve"> Joel B. Green</t>
  </si>
  <si>
    <t>Thomas G. Long,Luke A. Powery,Cynthia L. Rigby</t>
  </si>
  <si>
    <t>BV4235.L43 C66 2021 v. 3</t>
  </si>
  <si>
    <t>251/.6</t>
  </si>
  <si>
    <t>RELIGION / Biblical Commentary / General, RELIGION / Christian Rituals &amp; Practice / Worship &amp; Liturgy, RELIGION / Sermons / Christian, RELIGION / Christian Ministry / Preaching</t>
  </si>
  <si>
    <t>Lectionaries., Lectionary preaching.</t>
  </si>
  <si>
    <t>9780664262426</t>
  </si>
  <si>
    <t>9781646982103</t>
  </si>
  <si>
    <t>1BUU Copy owned - Upgrade not allowed</t>
  </si>
  <si>
    <t>2906391</t>
  </si>
  <si>
    <t>Preach the Gospel</t>
  </si>
  <si>
    <t xml:space="preserve"> Martin Rizley</t>
  </si>
  <si>
    <t>BV4211.2 .R59 2021eb</t>
  </si>
  <si>
    <t>9781601788474</t>
  </si>
  <si>
    <t>2769188</t>
  </si>
  <si>
    <t>How to Disciple Well</t>
  </si>
  <si>
    <t xml:space="preserve"> Assemblies of God Christian Education and Discipleship</t>
  </si>
  <si>
    <t>Gospel Publishing House</t>
  </si>
  <si>
    <t>RELIGION / Christian Ministry / Discipleship</t>
  </si>
  <si>
    <t>Christian life--Study and teaching., Discipling (Christianity)</t>
  </si>
  <si>
    <t>9781607316442</t>
  </si>
  <si>
    <t>2749201</t>
  </si>
  <si>
    <t>The Plurality Principle</t>
  </si>
  <si>
    <t xml:space="preserve"> Dave Harvey</t>
  </si>
  <si>
    <t>Christian leadership., Elders (Church officers), Group ministry.</t>
  </si>
  <si>
    <t>9781433571541</t>
  </si>
  <si>
    <t>9781433571572</t>
  </si>
  <si>
    <t>2746317</t>
  </si>
  <si>
    <t>The Path to Being a Pastor</t>
  </si>
  <si>
    <t xml:space="preserve"> Bobby Jamieson</t>
  </si>
  <si>
    <t>BV4011.4</t>
  </si>
  <si>
    <t>Clergy--Appointment, call, and election., Pastoral theology., Vocation (in religious orders, congregations, etc., Vocation, Ecclesiastical.</t>
  </si>
  <si>
    <t>9781433576652</t>
  </si>
  <si>
    <t>9781433576683</t>
  </si>
  <si>
    <t>2727786</t>
  </si>
  <si>
    <t>Sermons That Sing</t>
  </si>
  <si>
    <t xml:space="preserve"> Noel A. Snyder</t>
  </si>
  <si>
    <t>BV4235.M87 S69 2021eb</t>
  </si>
  <si>
    <t>RELIGION / Christian Rituals &amp; Practice / Worship &amp; Liturgy, RELIGION / Christian Ministry / Preaching</t>
  </si>
  <si>
    <t>Music and language., Music in churches., Preaching., Repetition (Rhetoric), Syncopation.</t>
  </si>
  <si>
    <t>9780830849338</t>
  </si>
  <si>
    <t>9780830849345</t>
  </si>
  <si>
    <t>2725528</t>
  </si>
  <si>
    <t>Transforming Worship</t>
  </si>
  <si>
    <t xml:space="preserve"> Rory Jon Noland</t>
  </si>
  <si>
    <t>BV10.3</t>
  </si>
  <si>
    <t>RELIGION / Christian Ministry / Discipleship, RELIGION / Christian Rituals &amp; Practice / Worship &amp; Liturgy, RELIGION / Christian Ministry / Pastoral Resources, RELIGION / Christian Living / Leadership &amp; Mentoring</t>
  </si>
  <si>
    <t>Public worship., Spiritual formation.</t>
  </si>
  <si>
    <t>9780830841721</t>
  </si>
  <si>
    <t>9780830841738</t>
  </si>
  <si>
    <t>2682383</t>
  </si>
  <si>
    <t>Understanding the Religious Priesthood</t>
  </si>
  <si>
    <t xml:space="preserve"> Christian, OSB Raab</t>
  </si>
  <si>
    <t>BX1913</t>
  </si>
  <si>
    <t>262/.1</t>
  </si>
  <si>
    <t>RELIGION / Christian Theology / History, RELIGION / Christian Theology / Systematic, RELIGION / Christian Ministry / Pastoral Resources</t>
  </si>
  <si>
    <t>Pastoral theology--Catholic Church., Priesthood--Catholic Church.</t>
  </si>
  <si>
    <t>9780813233239</t>
  </si>
  <si>
    <t>9780813233246</t>
  </si>
  <si>
    <t>2639755</t>
  </si>
  <si>
    <t>Men and Women in the Church</t>
  </si>
  <si>
    <t xml:space="preserve"> Kevin DeYoung</t>
  </si>
  <si>
    <t>BS680.S53</t>
  </si>
  <si>
    <t>261.8/357</t>
  </si>
  <si>
    <t>Men (Christian theology), Sex role--Biblical teaching., Sex role--Religious aspects--Christianity., Women--Religious aspects--Christianity.</t>
  </si>
  <si>
    <t>9781433566530</t>
  </si>
  <si>
    <t>9781433566561</t>
  </si>
  <si>
    <t>2023 ACL Pastoral Ministry-Mission Collection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</si>
</sst>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7" formatCode="&quot;$&quot;#,##0.00_);\(&quot;$&quot;#,##0.00\)"/>
  </numFmts>
  <fonts count="14">
    <font>
      <sz val="11"/>
      <color theme="1"/>
      <name val="Calibri"/>
      <family val="2"/>
      <scheme val="minor"/>
    </font>
    <font>
      <sz val="10"/>
      <color indexed="8"/>
      <name val="Arial"/>
      <family val="2"/>
    </font>
    <font>
      <sz val="8"/>
      <name val="Palatino Linotype"/>
      <family val="1"/>
    </font>
    <font>
      <sz val="10"/>
      <color indexed="8"/>
      <name val="Arial"/>
      <family val="2"/>
    </font>
    <font>
      <sz val="9"/>
      <color indexed="8"/>
      <name val="Palatino Linotype"/>
      <family val="1"/>
    </font>
    <font>
      <sz val="8"/>
      <name val="Calibri"/>
      <family val="2"/>
    </font>
    <font>
      <sz val="10"/>
      <color indexed="8"/>
      <name val="helh"/>
    </font>
    <font>
      <sz val="9"/>
      <name val="Arial"/>
      <family val="2"/>
    </font>
    <font>
      <b/>
      <sz val="12"/>
      <name val="Arial"/>
      <family val="2"/>
    </font>
    <font>
      <sz val="11"/>
      <color theme="0"/>
      <name val="Calibri"/>
      <family val="2"/>
      <scheme val="minor"/>
    </font>
    <font>
      <sz val="10"/>
      <color theme="1"/>
      <name val="Calibri"/>
      <family val="2"/>
      <scheme val="minor"/>
    </font>
    <font>
      <b/>
      <sz val="12"/>
      <color theme="1"/>
      <name val="Calibri"/>
      <family val="2"/>
    </font>
    <font>
      <sz val="9"/>
      <color theme="1"/>
      <name val="Palatino Linotype"/>
      <family val="1"/>
    </font>
    <font>
      <sz val="10"/>
      <color theme="0"/>
      <name val="Arial"/>
      <family val="2"/>
    </font>
  </fonts>
  <fills count="6">
    <fill>
      <patternFill patternType="none"/>
    </fill>
    <fill>
      <patternFill patternType="gray125"/>
    </fill>
    <fill>
      <patternFill patternType="solid">
        <fgColor indexed="9"/>
        <bgColor indexed="64"/>
      </patternFill>
    </fill>
    <fill>
      <patternFill patternType="solid">
        <fgColor theme="3"/>
        <bgColor indexed="64"/>
      </patternFill>
    </fill>
    <fill>
      <patternFill patternType="solid">
        <fgColor theme="4" tint="0.79998168889431442"/>
        <bgColor indexed="64"/>
      </patternFill>
    </fill>
    <fill>
      <patternFill patternType="solid">
        <fgColor rgb="FFFFFF00"/>
        <bgColor indexed="64"/>
      </patternFill>
    </fill>
  </fills>
  <borders count="4">
    <border>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right/>
      <top/>
      <bottom style="thin">
        <color indexed="22"/>
      </bottom>
      <diagonal/>
    </border>
  </borders>
  <cellStyleXfs count="3">
    <xf numFmtId="0" fontId="0" fillId="0" borderId="0"/>
    <xf numFmtId="0" fontId="3" fillId="0" borderId="0"/>
    <xf numFmtId="0" fontId="1" fillId="0" borderId="0"/>
  </cellStyleXfs>
  <cellXfs count="28">
    <xf numFmtId="0" fontId="0" fillId="0" borderId="0" xfId="0"/>
    <xf numFmtId="0" fontId="0" fillId="2" borderId="0" xfId="0" applyFill="1" applyAlignment="1">
      <alignment horizontal="left" vertical="top"/>
    </xf>
    <xf numFmtId="0" fontId="0" fillId="2" borderId="0" xfId="0" applyFill="1"/>
    <xf numFmtId="0" fontId="2" fillId="2" borderId="0" xfId="0" applyFont="1" applyFill="1" applyAlignment="1">
      <alignment horizontal="left" vertical="center"/>
    </xf>
    <xf numFmtId="0" fontId="4" fillId="0" borderId="1" xfId="1" applyFont="1" applyBorder="1" applyAlignment="1">
      <alignment horizontal="right" wrapText="1"/>
    </xf>
    <xf numFmtId="0" fontId="4" fillId="0" borderId="1" xfId="1" applyFont="1" applyBorder="1" applyAlignment="1">
      <alignment wrapText="1"/>
    </xf>
    <xf numFmtId="0" fontId="10" fillId="2" borderId="0" xfId="0" applyFont="1" applyFill="1" applyAlignment="1">
      <alignment wrapText="1"/>
    </xf>
    <xf numFmtId="0" fontId="0" fillId="0" borderId="0" xfId="0" applyAlignment="1">
      <alignment horizontal="left" vertical="top" textRotation="50"/>
    </xf>
    <xf numFmtId="0" fontId="0" fillId="0" borderId="0" xfId="0" applyAlignment="1">
      <alignment textRotation="50"/>
    </xf>
    <xf numFmtId="0" fontId="0" fillId="2" borderId="0" xfId="0" applyFill="1" applyAlignment="1">
      <alignment textRotation="56"/>
    </xf>
    <xf numFmtId="0" fontId="7" fillId="0" borderId="0" xfId="0" applyFont="1"/>
    <xf numFmtId="0" fontId="7" fillId="2" borderId="0" xfId="0" applyFont="1" applyFill="1"/>
    <xf numFmtId="0" fontId="8" fillId="0" borderId="0" xfId="0" applyFont="1"/>
    <xf numFmtId="0" fontId="4" fillId="0" borderId="1" xfId="1" applyFont="1" applyBorder="1" applyAlignment="1">
      <alignment horizontal="center" wrapText="1"/>
    </xf>
    <xf numFmtId="0" fontId="6" fillId="2" borderId="0" xfId="0" applyFont="1" applyFill="1" applyAlignment="1">
      <alignment horizontal="left" vertical="center" wrapText="1"/>
    </xf>
    <xf numFmtId="0" fontId="11" fillId="0" borderId="0" xfId="0" applyFont="1" applyAlignment="1">
      <alignment readingOrder="1"/>
    </xf>
    <xf numFmtId="7" fontId="4" fillId="0" borderId="1" xfId="1" applyNumberFormat="1" applyFont="1" applyBorder="1" applyAlignment="1">
      <alignment horizontal="right" wrapText="1"/>
    </xf>
    <xf numFmtId="7" fontId="12" fillId="0" borderId="0" xfId="0" applyNumberFormat="1" applyFont="1" applyAlignment="1">
      <alignment horizontal="right" wrapText="1"/>
    </xf>
    <xf numFmtId="0" fontId="13" fillId="3" borderId="2" xfId="2" applyFont="1" applyFill="1" applyBorder="1" applyAlignment="1">
      <alignment horizontal="left" vertical="top" wrapText="1"/>
    </xf>
    <xf numFmtId="0" fontId="13" fillId="3" borderId="2" xfId="2" applyFont="1" applyFill="1" applyBorder="1" applyAlignment="1">
      <alignment horizontal="center" vertical="top" wrapText="1"/>
    </xf>
    <xf numFmtId="49" fontId="13" fillId="3" borderId="2" xfId="2" applyNumberFormat="1" applyFont="1" applyFill="1" applyBorder="1" applyAlignment="1">
      <alignment horizontal="center" vertical="top" wrapText="1"/>
    </xf>
    <xf numFmtId="1" fontId="4" fillId="0" borderId="1" xfId="1" applyNumberFormat="1" applyFont="1" applyBorder="1" applyAlignment="1">
      <alignment horizontal="right" wrapText="1"/>
    </xf>
    <xf numFmtId="7" fontId="4" fillId="4" borderId="1" xfId="1" applyNumberFormat="1" applyFont="1" applyFill="1" applyBorder="1" applyAlignment="1">
      <alignment horizontal="right" wrapText="1"/>
    </xf>
    <xf numFmtId="7" fontId="12" fillId="5" borderId="0" xfId="0" applyNumberFormat="1" applyFont="1" applyFill="1" applyAlignment="1">
      <alignment horizontal="right" wrapText="1"/>
    </xf>
    <xf numFmtId="0" fontId="6" fillId="2" borderId="0" xfId="0" applyFont="1" applyFill="1" applyAlignment="1">
      <alignment horizontal="left" vertical="center" wrapText="1"/>
    </xf>
    <xf numFmtId="0" fontId="0" fillId="0" borderId="0" xfId="0"/>
    <xf numFmtId="0" fontId="9" fillId="3" borderId="3" xfId="0" applyFont="1" applyFill="1" applyBorder="1" applyAlignment="1">
      <alignment horizontal="center" vertical="top"/>
    </xf>
    <xf numFmtId="15" fontId="8" fillId="0" borderId="0" xfId="0" applyNumberFormat="1" applyFont="1"/>
  </cellXfs>
  <cellStyles count="3">
    <cellStyle name="Normal" xfId="0" builtinId="0"/>
    <cellStyle name="Normal_NETLIBRARY COLLECTION" xfId="1" xr:uid="{00000000-0005-0000-0000-000001000000}"/>
    <cellStyle name="Normal_Sheet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266700</xdr:colOff>
      <xdr:row>5</xdr:row>
      <xdr:rowOff>171450</xdr:rowOff>
    </xdr:to>
    <xdr:pic>
      <xdr:nvPicPr>
        <xdr:cNvPr id="1042" name="Picture 3" descr="eis_logo.png">
          <a:extLst>
            <a:ext uri="{FF2B5EF4-FFF2-40B4-BE49-F238E27FC236}">
              <a16:creationId xmlns:a16="http://schemas.microsoft.com/office/drawing/2014/main" id="{00000000-0008-0000-0000-000012040000}"/>
            </a:ext>
          </a:extLst>
        </xdr:cNvPr>
        <xdr:cNvPicPr>
          <a:picLocks noChangeAspect="1"/>
        </xdr:cNvPicPr>
      </xdr:nvPicPr>
      <xdr:blipFill>
        <a:blip xmlns:r="http://schemas.openxmlformats.org/officeDocument/2006/relationships" r:embed="rId1" cstate="print"/>
        <a:srcRect/>
        <a:stretch>
          <a:fillRect/>
        </a:stretch>
      </xdr:blipFill>
      <xdr:spPr bwMode="auto">
        <a:xfrm>
          <a:off x="0" y="0"/>
          <a:ext cx="2324100" cy="11430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81"/>
  <sheetViews>
    <sheetView tabSelected="1" zoomScale="150" zoomScaleNormal="150" workbookViewId="0">
      <pane ySplit="10" topLeftCell="A11" activePane="bottomLeft" state="frozen"/>
      <selection pane="bottomLeft" activeCell="E9" sqref="E9"/>
    </sheetView>
  </sheetViews>
  <sheetFormatPr defaultColWidth="8.81640625" defaultRowHeight="14.5"/>
  <cols>
    <col min="1" max="4" width="10.36328125" customWidth="1" collapsed="1"/>
    <col min="5" max="5" width="12.36328125" customWidth="1" collapsed="1"/>
    <col min="6" max="6" width="37.453125" customWidth="1" collapsed="1"/>
    <col min="7" max="7" width="11.1796875" bestFit="1" customWidth="1"/>
    <col min="8" max="8" width="16.6328125" customWidth="1" collapsed="1"/>
    <col min="9" max="13" width="12.36328125" customWidth="1" collapsed="1"/>
    <col min="14" max="14" width="11.81640625" customWidth="1" collapsed="1"/>
    <col min="18" max="18" width="11" customWidth="1" collapsed="1"/>
    <col min="19" max="19" width="10.81640625" customWidth="1" collapsed="1"/>
    <col min="21" max="21" width="14.6328125" customWidth="1" collapsed="1"/>
    <col min="24" max="24" width="13.1796875" customWidth="1" collapsed="1"/>
    <col min="25" max="25" width="14.453125" customWidth="1" collapsed="1"/>
    <col min="28" max="28" width="20.6328125" customWidth="1" collapsed="1"/>
  </cols>
  <sheetData>
    <row r="1" spans="1:28" s="2" customFormat="1" ht="19.5" customHeight="1">
      <c r="A1" s="1"/>
      <c r="B1" s="1"/>
      <c r="C1" s="1"/>
      <c r="D1" s="1"/>
      <c r="E1" s="1"/>
      <c r="F1" s="12" t="s">
        <v>633</v>
      </c>
      <c r="G1" s="27">
        <v>45181</v>
      </c>
      <c r="H1" s="11"/>
      <c r="I1" s="3"/>
      <c r="J1" s="3"/>
      <c r="K1" s="3"/>
      <c r="L1" s="3"/>
      <c r="M1" s="3"/>
      <c r="N1" s="3"/>
      <c r="V1" s="3"/>
      <c r="Y1" s="3"/>
    </row>
    <row r="2" spans="1:28" s="2" customFormat="1" ht="14.25" customHeight="1">
      <c r="A2" s="1"/>
      <c r="B2" s="1"/>
      <c r="C2" s="1"/>
      <c r="D2" s="1"/>
      <c r="E2" s="1"/>
      <c r="F2" s="10" t="s">
        <v>32</v>
      </c>
      <c r="G2" s="10"/>
      <c r="H2" s="11"/>
      <c r="I2" s="3"/>
      <c r="J2" s="3"/>
      <c r="K2" s="3"/>
      <c r="L2" s="3"/>
      <c r="M2" s="3"/>
      <c r="N2" s="3"/>
      <c r="V2" s="3"/>
      <c r="Y2" s="3"/>
    </row>
    <row r="3" spans="1:28" s="2" customFormat="1" ht="14.25" customHeight="1">
      <c r="A3" s="1"/>
      <c r="B3" s="1"/>
      <c r="C3" s="1"/>
      <c r="D3" s="1"/>
      <c r="E3" s="1"/>
      <c r="F3" s="10" t="s">
        <v>5</v>
      </c>
      <c r="G3" s="10"/>
      <c r="H3" s="11"/>
      <c r="I3" s="3"/>
      <c r="J3" s="3"/>
      <c r="K3" s="3"/>
      <c r="L3" s="3"/>
      <c r="M3" s="3"/>
      <c r="N3" s="3"/>
      <c r="V3" s="3"/>
      <c r="Y3" s="3"/>
    </row>
    <row r="4" spans="1:28" s="2" customFormat="1" ht="14.25" customHeight="1">
      <c r="A4" s="1"/>
      <c r="B4" s="1"/>
      <c r="C4" s="1"/>
      <c r="D4" s="1"/>
      <c r="E4" s="1"/>
      <c r="F4" s="10" t="s">
        <v>33</v>
      </c>
      <c r="G4" s="10"/>
      <c r="H4" s="11"/>
      <c r="I4" s="3"/>
      <c r="J4" s="3"/>
      <c r="K4" s="3"/>
      <c r="L4" s="3"/>
      <c r="M4" s="3"/>
      <c r="N4" s="3"/>
      <c r="V4" s="3"/>
      <c r="Y4" s="3"/>
    </row>
    <row r="5" spans="1:28" s="2" customFormat="1" ht="14.25" customHeight="1">
      <c r="A5" s="1"/>
      <c r="B5" s="1"/>
      <c r="C5" s="1"/>
      <c r="D5" s="1"/>
      <c r="E5" s="1"/>
      <c r="F5" s="10"/>
      <c r="G5" s="10"/>
      <c r="H5" s="11"/>
      <c r="I5" s="3"/>
      <c r="J5" s="3"/>
      <c r="K5" s="3"/>
      <c r="L5" s="3"/>
      <c r="M5" s="3"/>
      <c r="N5" s="3"/>
      <c r="V5" s="3"/>
      <c r="Y5" s="3"/>
    </row>
    <row r="6" spans="1:28" s="2" customFormat="1" ht="14.25" customHeight="1">
      <c r="A6" s="1"/>
      <c r="B6" s="1"/>
      <c r="C6" s="1"/>
      <c r="D6" s="1"/>
      <c r="E6" s="1"/>
      <c r="F6" s="10"/>
      <c r="G6" s="10"/>
      <c r="H6" s="11"/>
      <c r="I6" s="3"/>
      <c r="J6" s="3"/>
      <c r="K6" s="3"/>
      <c r="L6" s="3"/>
      <c r="M6" s="3"/>
      <c r="N6" s="3"/>
      <c r="V6" s="3"/>
      <c r="Y6" s="3"/>
    </row>
    <row r="7" spans="1:28" s="2" customFormat="1" ht="84" customHeight="1">
      <c r="A7" s="24" t="s">
        <v>31</v>
      </c>
      <c r="B7" s="24"/>
      <c r="C7" s="24"/>
      <c r="D7" s="24"/>
      <c r="E7" s="24"/>
      <c r="F7" s="25"/>
      <c r="G7" s="25"/>
      <c r="H7" s="25"/>
      <c r="I7" s="25"/>
      <c r="J7" s="25"/>
      <c r="K7" s="25"/>
      <c r="L7" s="25"/>
      <c r="M7" s="25"/>
      <c r="N7" s="25"/>
      <c r="O7" s="25"/>
      <c r="P7" s="25"/>
      <c r="Q7" s="25"/>
      <c r="R7" s="25"/>
      <c r="S7" s="25"/>
      <c r="T7" s="25"/>
      <c r="U7"/>
      <c r="V7"/>
      <c r="W7"/>
      <c r="X7"/>
      <c r="Y7" s="3"/>
    </row>
    <row r="8" spans="1:28" s="2" customFormat="1" ht="20" customHeight="1">
      <c r="A8" s="14"/>
      <c r="B8" s="14"/>
      <c r="C8" s="14"/>
      <c r="D8" s="14"/>
      <c r="E8" s="14"/>
      <c r="F8"/>
      <c r="G8"/>
      <c r="H8"/>
      <c r="I8"/>
      <c r="J8"/>
      <c r="K8"/>
      <c r="L8"/>
      <c r="M8"/>
      <c r="N8"/>
      <c r="O8"/>
      <c r="P8"/>
      <c r="Q8"/>
      <c r="R8"/>
      <c r="S8"/>
      <c r="T8"/>
      <c r="U8"/>
      <c r="V8"/>
      <c r="W8"/>
      <c r="X8"/>
      <c r="Y8" s="3"/>
    </row>
    <row r="9" spans="1:28" s="9" customFormat="1" ht="15.5">
      <c r="A9" s="15" t="s">
        <v>25</v>
      </c>
      <c r="B9" s="7"/>
      <c r="C9" s="7"/>
      <c r="D9" s="7"/>
      <c r="E9" s="7"/>
      <c r="F9" s="7"/>
      <c r="G9" s="7"/>
      <c r="H9" s="7"/>
      <c r="I9" s="26" t="s">
        <v>23</v>
      </c>
      <c r="J9" s="26"/>
      <c r="K9" s="26"/>
      <c r="L9" s="26"/>
      <c r="M9" s="26"/>
      <c r="N9" s="26"/>
      <c r="O9" s="7"/>
      <c r="P9" s="7"/>
      <c r="Q9" s="7"/>
      <c r="R9" s="8"/>
      <c r="S9" s="8"/>
      <c r="T9" s="7"/>
      <c r="U9" s="8"/>
      <c r="V9" s="7"/>
      <c r="W9" s="7"/>
      <c r="X9" s="8"/>
      <c r="Y9" s="7"/>
      <c r="Z9" s="7"/>
      <c r="AA9" s="7"/>
      <c r="AB9" s="8"/>
    </row>
    <row r="10" spans="1:28" s="6" customFormat="1" ht="37.5">
      <c r="A10" s="18" t="s">
        <v>6</v>
      </c>
      <c r="B10" s="18" t="s">
        <v>24</v>
      </c>
      <c r="C10" s="18" t="s">
        <v>19</v>
      </c>
      <c r="D10" s="18" t="s">
        <v>20</v>
      </c>
      <c r="E10" s="18" t="s">
        <v>21</v>
      </c>
      <c r="F10" s="19" t="s">
        <v>7</v>
      </c>
      <c r="G10" s="19" t="s">
        <v>0</v>
      </c>
      <c r="H10" s="19" t="s">
        <v>27</v>
      </c>
      <c r="I10" s="20" t="s">
        <v>18</v>
      </c>
      <c r="J10" s="20" t="s">
        <v>11</v>
      </c>
      <c r="K10" s="20" t="s">
        <v>22</v>
      </c>
      <c r="L10" s="20" t="s">
        <v>30</v>
      </c>
      <c r="M10" s="20" t="s">
        <v>28</v>
      </c>
      <c r="N10" s="20" t="s">
        <v>29</v>
      </c>
      <c r="O10" s="19" t="s">
        <v>1</v>
      </c>
      <c r="P10" s="19" t="s">
        <v>26</v>
      </c>
      <c r="Q10" s="19" t="s">
        <v>2</v>
      </c>
      <c r="R10" s="19" t="s">
        <v>14</v>
      </c>
      <c r="S10" s="19" t="s">
        <v>15</v>
      </c>
      <c r="T10" s="19" t="s">
        <v>13</v>
      </c>
      <c r="U10" s="19" t="s">
        <v>16</v>
      </c>
      <c r="V10" s="19" t="s">
        <v>3</v>
      </c>
      <c r="W10" s="19" t="s">
        <v>8</v>
      </c>
      <c r="X10" s="19" t="s">
        <v>12</v>
      </c>
      <c r="Y10" s="19" t="s">
        <v>9</v>
      </c>
      <c r="Z10" s="20" t="s">
        <v>4</v>
      </c>
      <c r="AA10" s="20" t="s">
        <v>10</v>
      </c>
      <c r="AB10" s="20" t="s">
        <v>17</v>
      </c>
    </row>
    <row r="11" spans="1:28" s="2" customFormat="1" ht="39" customHeight="1">
      <c r="A11" s="4" t="s">
        <v>34</v>
      </c>
      <c r="B11" s="4" t="s">
        <v>35</v>
      </c>
      <c r="C11" s="16">
        <v>25</v>
      </c>
      <c r="D11" s="4">
        <v>1</v>
      </c>
      <c r="E11" s="16">
        <f t="shared" ref="E11:E42" si="0">ROUND(C11*D11, 2)</f>
        <v>25</v>
      </c>
      <c r="F11" s="5" t="s">
        <v>36</v>
      </c>
      <c r="G11" s="5" t="s">
        <v>37</v>
      </c>
      <c r="H11" s="5"/>
      <c r="I11" s="16">
        <v>25</v>
      </c>
      <c r="J11" s="16">
        <v>31.25</v>
      </c>
      <c r="K11" s="22"/>
      <c r="L11" s="16" t="s">
        <v>38</v>
      </c>
      <c r="M11" s="16">
        <v>37.5</v>
      </c>
      <c r="N11" s="21">
        <v>365</v>
      </c>
      <c r="O11" s="5" t="s">
        <v>39</v>
      </c>
      <c r="P11" s="5" t="s">
        <v>39</v>
      </c>
      <c r="Q11" s="4" t="s">
        <v>40</v>
      </c>
      <c r="R11" s="5"/>
      <c r="S11" s="5" t="s">
        <v>41</v>
      </c>
      <c r="T11" s="4" t="s">
        <v>42</v>
      </c>
      <c r="U11" s="13" t="s">
        <v>38</v>
      </c>
      <c r="V11" s="5" t="s">
        <v>43</v>
      </c>
      <c r="W11" s="5" t="s">
        <v>44</v>
      </c>
      <c r="X11" s="5" t="s">
        <v>45</v>
      </c>
      <c r="Y11" s="5" t="s">
        <v>46</v>
      </c>
      <c r="Z11" s="5"/>
      <c r="AA11" s="5" t="s">
        <v>47</v>
      </c>
      <c r="AB11" s="5"/>
    </row>
    <row r="12" spans="1:28" ht="39" customHeight="1">
      <c r="A12" s="4" t="s">
        <v>48</v>
      </c>
      <c r="B12" s="4" t="s">
        <v>35</v>
      </c>
      <c r="C12" s="16">
        <v>4</v>
      </c>
      <c r="D12" s="4">
        <v>1</v>
      </c>
      <c r="E12" s="16">
        <f t="shared" si="0"/>
        <v>4</v>
      </c>
      <c r="F12" s="5" t="s">
        <v>49</v>
      </c>
      <c r="G12" s="5" t="s">
        <v>50</v>
      </c>
      <c r="H12" s="5"/>
      <c r="I12" s="16">
        <v>4</v>
      </c>
      <c r="J12" s="16">
        <v>5</v>
      </c>
      <c r="K12" s="22"/>
      <c r="L12" s="16" t="s">
        <v>38</v>
      </c>
      <c r="M12" s="16">
        <v>6</v>
      </c>
      <c r="N12" s="21">
        <v>365</v>
      </c>
      <c r="O12" s="5" t="s">
        <v>51</v>
      </c>
      <c r="P12" s="5" t="s">
        <v>51</v>
      </c>
      <c r="Q12" s="4" t="s">
        <v>40</v>
      </c>
      <c r="R12" s="5"/>
      <c r="S12" s="5" t="s">
        <v>41</v>
      </c>
      <c r="T12" s="4" t="s">
        <v>52</v>
      </c>
      <c r="U12" s="13" t="s">
        <v>38</v>
      </c>
      <c r="V12" s="5"/>
      <c r="W12" s="5"/>
      <c r="X12" s="5" t="s">
        <v>53</v>
      </c>
      <c r="Y12" s="5"/>
      <c r="Z12" s="5"/>
      <c r="AA12" s="5" t="s">
        <v>54</v>
      </c>
      <c r="AB12" s="5"/>
    </row>
    <row r="13" spans="1:28" ht="39" customHeight="1">
      <c r="A13" s="4" t="s">
        <v>55</v>
      </c>
      <c r="B13" s="4" t="s">
        <v>35</v>
      </c>
      <c r="C13" s="16">
        <v>20.99</v>
      </c>
      <c r="D13" s="4">
        <v>1</v>
      </c>
      <c r="E13" s="16">
        <f t="shared" si="0"/>
        <v>20.99</v>
      </c>
      <c r="F13" s="5" t="s">
        <v>56</v>
      </c>
      <c r="G13" s="5" t="s">
        <v>57</v>
      </c>
      <c r="H13" s="5"/>
      <c r="I13" s="16">
        <v>20.99</v>
      </c>
      <c r="J13" s="16"/>
      <c r="K13" s="16"/>
      <c r="L13" s="16" t="s">
        <v>58</v>
      </c>
      <c r="M13" s="16"/>
      <c r="N13" s="21"/>
      <c r="O13" s="5" t="s">
        <v>59</v>
      </c>
      <c r="P13" s="5" t="s">
        <v>60</v>
      </c>
      <c r="Q13" s="4" t="s">
        <v>40</v>
      </c>
      <c r="R13" s="5"/>
      <c r="S13" s="5" t="s">
        <v>41</v>
      </c>
      <c r="T13" s="4" t="s">
        <v>42</v>
      </c>
      <c r="U13" s="13" t="s">
        <v>38</v>
      </c>
      <c r="V13" s="5"/>
      <c r="W13" s="5"/>
      <c r="X13" s="5" t="s">
        <v>61</v>
      </c>
      <c r="Y13" s="5"/>
      <c r="Z13" s="5" t="s">
        <v>62</v>
      </c>
      <c r="AA13" s="5" t="s">
        <v>63</v>
      </c>
      <c r="AB13" s="5"/>
    </row>
    <row r="14" spans="1:28" ht="39" customHeight="1">
      <c r="A14" s="4" t="s">
        <v>64</v>
      </c>
      <c r="B14" s="4" t="s">
        <v>35</v>
      </c>
      <c r="C14" s="16">
        <v>23.99</v>
      </c>
      <c r="D14" s="4">
        <v>1</v>
      </c>
      <c r="E14" s="16">
        <f t="shared" si="0"/>
        <v>23.99</v>
      </c>
      <c r="F14" s="5" t="s">
        <v>65</v>
      </c>
      <c r="G14" s="5" t="s">
        <v>66</v>
      </c>
      <c r="H14" s="5"/>
      <c r="I14" s="16">
        <v>23.99</v>
      </c>
      <c r="J14" s="16">
        <v>29.99</v>
      </c>
      <c r="K14" s="22"/>
      <c r="L14" s="16" t="s">
        <v>58</v>
      </c>
      <c r="M14" s="16">
        <v>23.99</v>
      </c>
      <c r="N14" s="21">
        <v>365</v>
      </c>
      <c r="O14" s="5" t="s">
        <v>67</v>
      </c>
      <c r="P14" s="5" t="s">
        <v>68</v>
      </c>
      <c r="Q14" s="4" t="s">
        <v>40</v>
      </c>
      <c r="R14" s="5"/>
      <c r="S14" s="5" t="s">
        <v>41</v>
      </c>
      <c r="T14" s="4" t="s">
        <v>52</v>
      </c>
      <c r="U14" s="13" t="s">
        <v>38</v>
      </c>
      <c r="V14" s="5"/>
      <c r="W14" s="5"/>
      <c r="X14" s="5" t="s">
        <v>69</v>
      </c>
      <c r="Y14" s="5"/>
      <c r="Z14" s="5" t="s">
        <v>70</v>
      </c>
      <c r="AA14" s="5" t="s">
        <v>71</v>
      </c>
      <c r="AB14" s="5"/>
    </row>
    <row r="15" spans="1:28" ht="39" customHeight="1">
      <c r="A15" s="4" t="s">
        <v>72</v>
      </c>
      <c r="B15" s="4" t="s">
        <v>35</v>
      </c>
      <c r="C15" s="16">
        <v>19.989999999999998</v>
      </c>
      <c r="D15" s="4">
        <v>1</v>
      </c>
      <c r="E15" s="16">
        <f t="shared" si="0"/>
        <v>19.989999999999998</v>
      </c>
      <c r="F15" s="5" t="s">
        <v>73</v>
      </c>
      <c r="G15" s="5" t="s">
        <v>74</v>
      </c>
      <c r="H15" s="5"/>
      <c r="I15" s="16">
        <v>19.989999999999998</v>
      </c>
      <c r="J15" s="16">
        <v>24.99</v>
      </c>
      <c r="K15" s="22"/>
      <c r="L15" s="16" t="s">
        <v>58</v>
      </c>
      <c r="M15" s="16">
        <v>19.989999999999998</v>
      </c>
      <c r="N15" s="21">
        <v>365</v>
      </c>
      <c r="O15" s="5" t="s">
        <v>67</v>
      </c>
      <c r="P15" s="5" t="s">
        <v>68</v>
      </c>
      <c r="Q15" s="4" t="s">
        <v>40</v>
      </c>
      <c r="R15" s="5"/>
      <c r="S15" s="5" t="s">
        <v>41</v>
      </c>
      <c r="T15" s="4" t="s">
        <v>52</v>
      </c>
      <c r="U15" s="13" t="s">
        <v>38</v>
      </c>
      <c r="V15" s="5" t="s">
        <v>75</v>
      </c>
      <c r="W15" s="5" t="s">
        <v>76</v>
      </c>
      <c r="X15" s="5" t="s">
        <v>77</v>
      </c>
      <c r="Y15" s="5" t="s">
        <v>78</v>
      </c>
      <c r="Z15" s="5" t="s">
        <v>79</v>
      </c>
      <c r="AA15" s="5" t="s">
        <v>80</v>
      </c>
      <c r="AB15" s="5"/>
    </row>
    <row r="16" spans="1:28" ht="39" customHeight="1">
      <c r="A16" s="4" t="s">
        <v>81</v>
      </c>
      <c r="B16" s="4" t="s">
        <v>35</v>
      </c>
      <c r="C16" s="16">
        <v>12</v>
      </c>
      <c r="D16" s="4">
        <v>1</v>
      </c>
      <c r="E16" s="16">
        <f t="shared" si="0"/>
        <v>12</v>
      </c>
      <c r="F16" s="5" t="s">
        <v>82</v>
      </c>
      <c r="G16" s="5" t="s">
        <v>83</v>
      </c>
      <c r="H16" s="5"/>
      <c r="I16" s="16">
        <v>12</v>
      </c>
      <c r="J16" s="16">
        <v>15</v>
      </c>
      <c r="K16" s="22"/>
      <c r="L16" s="16" t="s">
        <v>38</v>
      </c>
      <c r="M16" s="16">
        <v>18</v>
      </c>
      <c r="N16" s="21">
        <v>365</v>
      </c>
      <c r="O16" s="5" t="s">
        <v>51</v>
      </c>
      <c r="P16" s="5" t="s">
        <v>51</v>
      </c>
      <c r="Q16" s="4" t="s">
        <v>84</v>
      </c>
      <c r="R16" s="5"/>
      <c r="S16" s="5" t="s">
        <v>41</v>
      </c>
      <c r="T16" s="4" t="s">
        <v>52</v>
      </c>
      <c r="U16" s="13" t="s">
        <v>38</v>
      </c>
      <c r="V16" s="5" t="s">
        <v>85</v>
      </c>
      <c r="W16" s="5" t="s">
        <v>76</v>
      </c>
      <c r="X16" s="5" t="s">
        <v>86</v>
      </c>
      <c r="Y16" s="5" t="s">
        <v>87</v>
      </c>
      <c r="Z16" s="5"/>
      <c r="AA16" s="5" t="s">
        <v>88</v>
      </c>
      <c r="AB16" s="5"/>
    </row>
    <row r="17" spans="1:28" ht="39" customHeight="1">
      <c r="A17" s="4" t="s">
        <v>89</v>
      </c>
      <c r="B17" s="4" t="s">
        <v>35</v>
      </c>
      <c r="C17" s="16">
        <v>29.95</v>
      </c>
      <c r="D17" s="4">
        <v>1</v>
      </c>
      <c r="E17" s="16">
        <f t="shared" si="0"/>
        <v>29.95</v>
      </c>
      <c r="F17" s="5" t="s">
        <v>90</v>
      </c>
      <c r="G17" s="5" t="s">
        <v>91</v>
      </c>
      <c r="H17" s="5"/>
      <c r="I17" s="16">
        <v>29.95</v>
      </c>
      <c r="J17" s="16">
        <v>37.44</v>
      </c>
      <c r="K17" s="22"/>
      <c r="L17" s="16" t="s">
        <v>38</v>
      </c>
      <c r="M17" s="16"/>
      <c r="N17" s="21"/>
      <c r="O17" s="5" t="s">
        <v>92</v>
      </c>
      <c r="P17" s="5" t="s">
        <v>92</v>
      </c>
      <c r="Q17" s="4" t="s">
        <v>40</v>
      </c>
      <c r="R17" s="5"/>
      <c r="S17" s="5" t="s">
        <v>41</v>
      </c>
      <c r="T17" s="4" t="s">
        <v>93</v>
      </c>
      <c r="U17" s="13" t="s">
        <v>38</v>
      </c>
      <c r="V17" s="5" t="s">
        <v>94</v>
      </c>
      <c r="W17" s="5" t="s">
        <v>95</v>
      </c>
      <c r="X17" s="5" t="s">
        <v>96</v>
      </c>
      <c r="Y17" s="5" t="s">
        <v>97</v>
      </c>
      <c r="Z17" s="5" t="s">
        <v>98</v>
      </c>
      <c r="AA17" s="5" t="s">
        <v>99</v>
      </c>
      <c r="AB17" s="5"/>
    </row>
    <row r="18" spans="1:28" ht="39" customHeight="1">
      <c r="A18" s="4" t="s">
        <v>100</v>
      </c>
      <c r="B18" s="4" t="s">
        <v>35</v>
      </c>
      <c r="C18" s="16">
        <v>14</v>
      </c>
      <c r="D18" s="4">
        <v>1</v>
      </c>
      <c r="E18" s="16">
        <f t="shared" si="0"/>
        <v>14</v>
      </c>
      <c r="F18" s="5" t="s">
        <v>101</v>
      </c>
      <c r="G18" s="5" t="s">
        <v>83</v>
      </c>
      <c r="H18" s="5"/>
      <c r="I18" s="16">
        <v>14</v>
      </c>
      <c r="J18" s="16">
        <v>17.5</v>
      </c>
      <c r="K18" s="22"/>
      <c r="L18" s="16" t="s">
        <v>38</v>
      </c>
      <c r="M18" s="16">
        <v>21</v>
      </c>
      <c r="N18" s="21">
        <v>365</v>
      </c>
      <c r="O18" s="5" t="s">
        <v>51</v>
      </c>
      <c r="P18" s="5" t="s">
        <v>51</v>
      </c>
      <c r="Q18" s="4" t="s">
        <v>84</v>
      </c>
      <c r="R18" s="5"/>
      <c r="S18" s="5" t="s">
        <v>41</v>
      </c>
      <c r="T18" s="4" t="s">
        <v>52</v>
      </c>
      <c r="U18" s="13" t="s">
        <v>38</v>
      </c>
      <c r="V18" s="5" t="s">
        <v>102</v>
      </c>
      <c r="W18" s="5" t="s">
        <v>103</v>
      </c>
      <c r="X18" s="5" t="s">
        <v>104</v>
      </c>
      <c r="Y18" s="5" t="s">
        <v>105</v>
      </c>
      <c r="Z18" s="5"/>
      <c r="AA18" s="5" t="s">
        <v>106</v>
      </c>
      <c r="AB18" s="5"/>
    </row>
    <row r="19" spans="1:28" ht="39" customHeight="1">
      <c r="A19" s="4" t="s">
        <v>107</v>
      </c>
      <c r="B19" s="4" t="s">
        <v>35</v>
      </c>
      <c r="C19" s="16">
        <v>9.99</v>
      </c>
      <c r="D19" s="4">
        <v>1</v>
      </c>
      <c r="E19" s="16">
        <f t="shared" si="0"/>
        <v>9.99</v>
      </c>
      <c r="F19" s="5" t="s">
        <v>108</v>
      </c>
      <c r="G19" s="5" t="s">
        <v>109</v>
      </c>
      <c r="H19" s="5"/>
      <c r="I19" s="16">
        <v>9.99</v>
      </c>
      <c r="J19" s="16">
        <v>14.99</v>
      </c>
      <c r="K19" s="22"/>
      <c r="L19" s="16" t="s">
        <v>58</v>
      </c>
      <c r="M19" s="16"/>
      <c r="N19" s="21"/>
      <c r="O19" s="5" t="s">
        <v>110</v>
      </c>
      <c r="P19" s="5" t="s">
        <v>111</v>
      </c>
      <c r="Q19" s="4" t="s">
        <v>40</v>
      </c>
      <c r="R19" s="5"/>
      <c r="S19" s="5" t="s">
        <v>41</v>
      </c>
      <c r="T19" s="4" t="s">
        <v>52</v>
      </c>
      <c r="U19" s="13" t="s">
        <v>38</v>
      </c>
      <c r="V19" s="5"/>
      <c r="W19" s="5"/>
      <c r="X19" s="5" t="s">
        <v>112</v>
      </c>
      <c r="Y19" s="5"/>
      <c r="Z19" s="5"/>
      <c r="AA19" s="5" t="s">
        <v>113</v>
      </c>
      <c r="AB19" s="5"/>
    </row>
    <row r="20" spans="1:28" ht="39" customHeight="1">
      <c r="A20" s="4" t="s">
        <v>114</v>
      </c>
      <c r="B20" s="4" t="s">
        <v>35</v>
      </c>
      <c r="C20" s="16">
        <v>23.99</v>
      </c>
      <c r="D20" s="4">
        <v>1</v>
      </c>
      <c r="E20" s="16">
        <f t="shared" si="0"/>
        <v>23.99</v>
      </c>
      <c r="F20" s="5" t="s">
        <v>115</v>
      </c>
      <c r="G20" s="5" t="s">
        <v>116</v>
      </c>
      <c r="H20" s="5"/>
      <c r="I20" s="16">
        <v>23.99</v>
      </c>
      <c r="J20" s="16"/>
      <c r="K20" s="16"/>
      <c r="L20" s="16" t="s">
        <v>58</v>
      </c>
      <c r="M20" s="16"/>
      <c r="N20" s="21"/>
      <c r="O20" s="5" t="s">
        <v>59</v>
      </c>
      <c r="P20" s="5" t="s">
        <v>60</v>
      </c>
      <c r="Q20" s="4" t="s">
        <v>40</v>
      </c>
      <c r="R20" s="5"/>
      <c r="S20" s="5" t="s">
        <v>41</v>
      </c>
      <c r="T20" s="4" t="s">
        <v>42</v>
      </c>
      <c r="U20" s="13" t="s">
        <v>38</v>
      </c>
      <c r="V20" s="5" t="s">
        <v>117</v>
      </c>
      <c r="W20" s="5" t="s">
        <v>118</v>
      </c>
      <c r="X20" s="5" t="s">
        <v>119</v>
      </c>
      <c r="Y20" s="5" t="s">
        <v>120</v>
      </c>
      <c r="Z20" s="5" t="s">
        <v>121</v>
      </c>
      <c r="AA20" s="5" t="s">
        <v>122</v>
      </c>
      <c r="AB20" s="5"/>
    </row>
    <row r="21" spans="1:28" ht="39" customHeight="1">
      <c r="A21" s="4" t="s">
        <v>123</v>
      </c>
      <c r="B21" s="4" t="s">
        <v>35</v>
      </c>
      <c r="C21" s="16">
        <v>23.99</v>
      </c>
      <c r="D21" s="4">
        <v>1</v>
      </c>
      <c r="E21" s="16">
        <f t="shared" si="0"/>
        <v>23.99</v>
      </c>
      <c r="F21" s="5" t="s">
        <v>124</v>
      </c>
      <c r="G21" s="5" t="s">
        <v>125</v>
      </c>
      <c r="H21" s="5"/>
      <c r="I21" s="16">
        <v>23.99</v>
      </c>
      <c r="J21" s="16">
        <v>29.99</v>
      </c>
      <c r="K21" s="22"/>
      <c r="L21" s="16" t="s">
        <v>58</v>
      </c>
      <c r="M21" s="16">
        <v>23.99</v>
      </c>
      <c r="N21" s="21">
        <v>365</v>
      </c>
      <c r="O21" s="5" t="s">
        <v>67</v>
      </c>
      <c r="P21" s="5" t="s">
        <v>68</v>
      </c>
      <c r="Q21" s="4" t="s">
        <v>40</v>
      </c>
      <c r="R21" s="5"/>
      <c r="S21" s="5" t="s">
        <v>41</v>
      </c>
      <c r="T21" s="4" t="s">
        <v>52</v>
      </c>
      <c r="U21" s="13" t="s">
        <v>38</v>
      </c>
      <c r="V21" s="5" t="s">
        <v>126</v>
      </c>
      <c r="W21" s="5" t="s">
        <v>127</v>
      </c>
      <c r="X21" s="5" t="s">
        <v>128</v>
      </c>
      <c r="Y21" s="5" t="s">
        <v>129</v>
      </c>
      <c r="Z21" s="5" t="s">
        <v>130</v>
      </c>
      <c r="AA21" s="5" t="s">
        <v>131</v>
      </c>
      <c r="AB21" s="5"/>
    </row>
    <row r="22" spans="1:28" ht="39" customHeight="1">
      <c r="A22" s="4" t="s">
        <v>132</v>
      </c>
      <c r="B22" s="4" t="s">
        <v>35</v>
      </c>
      <c r="C22" s="16">
        <v>26.99</v>
      </c>
      <c r="D22" s="4">
        <v>1</v>
      </c>
      <c r="E22" s="16">
        <f t="shared" si="0"/>
        <v>26.99</v>
      </c>
      <c r="F22" s="5" t="s">
        <v>133</v>
      </c>
      <c r="G22" s="5" t="s">
        <v>134</v>
      </c>
      <c r="H22" s="5"/>
      <c r="I22" s="16">
        <v>26.99</v>
      </c>
      <c r="J22" s="16">
        <v>33.74</v>
      </c>
      <c r="K22" s="22"/>
      <c r="L22" s="16" t="s">
        <v>58</v>
      </c>
      <c r="M22" s="16">
        <v>26.99</v>
      </c>
      <c r="N22" s="21">
        <v>365</v>
      </c>
      <c r="O22" s="5" t="s">
        <v>135</v>
      </c>
      <c r="P22" s="5" t="s">
        <v>68</v>
      </c>
      <c r="Q22" s="4" t="s">
        <v>40</v>
      </c>
      <c r="R22" s="5"/>
      <c r="S22" s="5" t="s">
        <v>41</v>
      </c>
      <c r="T22" s="4" t="s">
        <v>52</v>
      </c>
      <c r="U22" s="13" t="s">
        <v>38</v>
      </c>
      <c r="V22" s="5" t="s">
        <v>136</v>
      </c>
      <c r="W22" s="5" t="s">
        <v>118</v>
      </c>
      <c r="X22" s="5" t="s">
        <v>137</v>
      </c>
      <c r="Y22" s="5" t="s">
        <v>138</v>
      </c>
      <c r="Z22" s="5" t="s">
        <v>139</v>
      </c>
      <c r="AA22" s="5" t="s">
        <v>140</v>
      </c>
      <c r="AB22" s="5"/>
    </row>
    <row r="23" spans="1:28" ht="39" customHeight="1">
      <c r="A23" s="4" t="s">
        <v>141</v>
      </c>
      <c r="B23" s="4" t="s">
        <v>35</v>
      </c>
      <c r="C23" s="16">
        <v>21.5</v>
      </c>
      <c r="D23" s="4">
        <v>1</v>
      </c>
      <c r="E23" s="16">
        <f t="shared" si="0"/>
        <v>21.5</v>
      </c>
      <c r="F23" s="5" t="s">
        <v>142</v>
      </c>
      <c r="G23" s="5" t="s">
        <v>143</v>
      </c>
      <c r="H23" s="5"/>
      <c r="I23" s="16">
        <v>21.5</v>
      </c>
      <c r="J23" s="16">
        <v>26.88</v>
      </c>
      <c r="K23" s="22"/>
      <c r="L23" s="16" t="s">
        <v>58</v>
      </c>
      <c r="M23" s="16">
        <v>32.25</v>
      </c>
      <c r="N23" s="21">
        <v>365</v>
      </c>
      <c r="O23" s="5" t="s">
        <v>144</v>
      </c>
      <c r="P23" s="5" t="s">
        <v>145</v>
      </c>
      <c r="Q23" s="4" t="s">
        <v>84</v>
      </c>
      <c r="R23" s="5"/>
      <c r="S23" s="5" t="s">
        <v>41</v>
      </c>
      <c r="T23" s="4" t="s">
        <v>52</v>
      </c>
      <c r="U23" s="13" t="s">
        <v>38</v>
      </c>
      <c r="V23" s="5" t="s">
        <v>146</v>
      </c>
      <c r="W23" s="5" t="s">
        <v>147</v>
      </c>
      <c r="X23" s="5" t="s">
        <v>148</v>
      </c>
      <c r="Y23" s="5" t="s">
        <v>149</v>
      </c>
      <c r="Z23" s="5" t="s">
        <v>150</v>
      </c>
      <c r="AA23" s="5" t="s">
        <v>151</v>
      </c>
      <c r="AB23" s="5"/>
    </row>
    <row r="24" spans="1:28" ht="39" customHeight="1">
      <c r="A24" s="4" t="s">
        <v>152</v>
      </c>
      <c r="B24" s="4" t="s">
        <v>35</v>
      </c>
      <c r="C24" s="16">
        <v>14.99</v>
      </c>
      <c r="D24" s="4">
        <v>1</v>
      </c>
      <c r="E24" s="16">
        <f t="shared" si="0"/>
        <v>14.99</v>
      </c>
      <c r="F24" s="5" t="s">
        <v>153</v>
      </c>
      <c r="G24" s="5" t="s">
        <v>154</v>
      </c>
      <c r="H24" s="5"/>
      <c r="I24" s="16">
        <v>14.99</v>
      </c>
      <c r="J24" s="16">
        <v>18.739999999999998</v>
      </c>
      <c r="K24" s="22"/>
      <c r="L24" s="16" t="s">
        <v>58</v>
      </c>
      <c r="M24" s="16">
        <v>14.99</v>
      </c>
      <c r="N24" s="21">
        <v>365</v>
      </c>
      <c r="O24" s="5" t="s">
        <v>67</v>
      </c>
      <c r="P24" s="5" t="s">
        <v>68</v>
      </c>
      <c r="Q24" s="4" t="s">
        <v>40</v>
      </c>
      <c r="R24" s="5"/>
      <c r="S24" s="5" t="s">
        <v>41</v>
      </c>
      <c r="T24" s="4" t="s">
        <v>52</v>
      </c>
      <c r="U24" s="13" t="s">
        <v>38</v>
      </c>
      <c r="V24" s="5" t="s">
        <v>155</v>
      </c>
      <c r="W24" s="5" t="s">
        <v>76</v>
      </c>
      <c r="X24" s="5" t="s">
        <v>156</v>
      </c>
      <c r="Y24" s="5" t="s">
        <v>157</v>
      </c>
      <c r="Z24" s="5" t="s">
        <v>158</v>
      </c>
      <c r="AA24" s="5" t="s">
        <v>159</v>
      </c>
      <c r="AB24" s="5"/>
    </row>
    <row r="25" spans="1:28" ht="39" customHeight="1">
      <c r="A25" s="4" t="s">
        <v>160</v>
      </c>
      <c r="B25" s="4" t="s">
        <v>35</v>
      </c>
      <c r="C25" s="16">
        <v>26.99</v>
      </c>
      <c r="D25" s="4">
        <v>1</v>
      </c>
      <c r="E25" s="16">
        <f t="shared" si="0"/>
        <v>26.99</v>
      </c>
      <c r="F25" s="5" t="s">
        <v>161</v>
      </c>
      <c r="G25" s="5" t="s">
        <v>162</v>
      </c>
      <c r="H25" s="5"/>
      <c r="I25" s="16">
        <v>26.99</v>
      </c>
      <c r="J25" s="16">
        <v>33.74</v>
      </c>
      <c r="K25" s="22"/>
      <c r="L25" s="16" t="s">
        <v>58</v>
      </c>
      <c r="M25" s="16">
        <v>26.99</v>
      </c>
      <c r="N25" s="21">
        <v>365</v>
      </c>
      <c r="O25" s="5" t="s">
        <v>135</v>
      </c>
      <c r="P25" s="5" t="s">
        <v>68</v>
      </c>
      <c r="Q25" s="4" t="s">
        <v>40</v>
      </c>
      <c r="R25" s="5"/>
      <c r="S25" s="5" t="s">
        <v>41</v>
      </c>
      <c r="T25" s="4" t="s">
        <v>52</v>
      </c>
      <c r="U25" s="13" t="s">
        <v>38</v>
      </c>
      <c r="V25" s="5" t="s">
        <v>163</v>
      </c>
      <c r="W25" s="5" t="s">
        <v>76</v>
      </c>
      <c r="X25" s="5" t="s">
        <v>112</v>
      </c>
      <c r="Y25" s="5" t="s">
        <v>164</v>
      </c>
      <c r="Z25" s="5" t="s">
        <v>165</v>
      </c>
      <c r="AA25" s="5" t="s">
        <v>166</v>
      </c>
      <c r="AB25" s="5"/>
    </row>
    <row r="26" spans="1:28" ht="39" customHeight="1">
      <c r="A26" s="4" t="s">
        <v>167</v>
      </c>
      <c r="B26" s="4" t="s">
        <v>35</v>
      </c>
      <c r="C26" s="16">
        <v>11.99</v>
      </c>
      <c r="D26" s="4">
        <v>1</v>
      </c>
      <c r="E26" s="16">
        <f t="shared" si="0"/>
        <v>11.99</v>
      </c>
      <c r="F26" s="5" t="s">
        <v>168</v>
      </c>
      <c r="G26" s="5" t="s">
        <v>169</v>
      </c>
      <c r="H26" s="5"/>
      <c r="I26" s="16">
        <v>11.99</v>
      </c>
      <c r="J26" s="16">
        <v>14.99</v>
      </c>
      <c r="K26" s="22"/>
      <c r="L26" s="16" t="s">
        <v>58</v>
      </c>
      <c r="M26" s="16">
        <v>11.99</v>
      </c>
      <c r="N26" s="21">
        <v>365</v>
      </c>
      <c r="O26" s="5" t="s">
        <v>170</v>
      </c>
      <c r="P26" s="5" t="s">
        <v>171</v>
      </c>
      <c r="Q26" s="4" t="s">
        <v>84</v>
      </c>
      <c r="R26" s="5"/>
      <c r="S26" s="5" t="s">
        <v>41</v>
      </c>
      <c r="T26" s="4" t="s">
        <v>42</v>
      </c>
      <c r="U26" s="13" t="s">
        <v>38</v>
      </c>
      <c r="V26" s="5" t="s">
        <v>172</v>
      </c>
      <c r="W26" s="5" t="s">
        <v>173</v>
      </c>
      <c r="X26" s="5" t="s">
        <v>174</v>
      </c>
      <c r="Y26" s="5" t="s">
        <v>175</v>
      </c>
      <c r="Z26" s="5" t="s">
        <v>176</v>
      </c>
      <c r="AA26" s="5" t="s">
        <v>177</v>
      </c>
      <c r="AB26" s="5"/>
    </row>
    <row r="27" spans="1:28" ht="39" customHeight="1">
      <c r="A27" s="4" t="s">
        <v>178</v>
      </c>
      <c r="B27" s="4" t="s">
        <v>35</v>
      </c>
      <c r="C27" s="16">
        <v>14.99</v>
      </c>
      <c r="D27" s="4">
        <v>1</v>
      </c>
      <c r="E27" s="16">
        <f t="shared" si="0"/>
        <v>14.99</v>
      </c>
      <c r="F27" s="5" t="s">
        <v>179</v>
      </c>
      <c r="G27" s="5" t="s">
        <v>180</v>
      </c>
      <c r="H27" s="5"/>
      <c r="I27" s="16">
        <v>14.99</v>
      </c>
      <c r="J27" s="16">
        <v>18.739999999999998</v>
      </c>
      <c r="K27" s="22"/>
      <c r="L27" s="16" t="s">
        <v>58</v>
      </c>
      <c r="M27" s="16">
        <v>14.99</v>
      </c>
      <c r="N27" s="21">
        <v>365</v>
      </c>
      <c r="O27" s="5" t="s">
        <v>170</v>
      </c>
      <c r="P27" s="5" t="s">
        <v>171</v>
      </c>
      <c r="Q27" s="4" t="s">
        <v>40</v>
      </c>
      <c r="R27" s="5"/>
      <c r="S27" s="5" t="s">
        <v>41</v>
      </c>
      <c r="T27" s="4" t="s">
        <v>42</v>
      </c>
      <c r="U27" s="13" t="s">
        <v>38</v>
      </c>
      <c r="V27" s="5" t="s">
        <v>181</v>
      </c>
      <c r="W27" s="5" t="s">
        <v>182</v>
      </c>
      <c r="X27" s="5" t="s">
        <v>183</v>
      </c>
      <c r="Y27" s="5" t="s">
        <v>184</v>
      </c>
      <c r="Z27" s="5" t="s">
        <v>185</v>
      </c>
      <c r="AA27" s="5" t="s">
        <v>186</v>
      </c>
      <c r="AB27" s="5"/>
    </row>
    <row r="28" spans="1:28" ht="39" customHeight="1">
      <c r="A28" s="4" t="s">
        <v>187</v>
      </c>
      <c r="B28" s="4" t="s">
        <v>35</v>
      </c>
      <c r="C28" s="16">
        <v>19.989999999999998</v>
      </c>
      <c r="D28" s="4">
        <v>1</v>
      </c>
      <c r="E28" s="16">
        <f t="shared" si="0"/>
        <v>19.989999999999998</v>
      </c>
      <c r="F28" s="5" t="s">
        <v>188</v>
      </c>
      <c r="G28" s="5" t="s">
        <v>189</v>
      </c>
      <c r="H28" s="5"/>
      <c r="I28" s="16">
        <v>19.989999999999998</v>
      </c>
      <c r="J28" s="16">
        <v>24.99</v>
      </c>
      <c r="K28" s="22"/>
      <c r="L28" s="16" t="s">
        <v>58</v>
      </c>
      <c r="M28" s="16">
        <v>19.989999999999998</v>
      </c>
      <c r="N28" s="21">
        <v>365</v>
      </c>
      <c r="O28" s="5" t="s">
        <v>170</v>
      </c>
      <c r="P28" s="5" t="s">
        <v>171</v>
      </c>
      <c r="Q28" s="4" t="s">
        <v>84</v>
      </c>
      <c r="R28" s="5"/>
      <c r="S28" s="5" t="s">
        <v>41</v>
      </c>
      <c r="T28" s="4" t="s">
        <v>42</v>
      </c>
      <c r="U28" s="13" t="s">
        <v>38</v>
      </c>
      <c r="V28" s="5" t="s">
        <v>190</v>
      </c>
      <c r="W28" s="5" t="s">
        <v>76</v>
      </c>
      <c r="X28" s="5" t="s">
        <v>174</v>
      </c>
      <c r="Y28" s="5" t="s">
        <v>191</v>
      </c>
      <c r="Z28" s="5" t="s">
        <v>192</v>
      </c>
      <c r="AA28" s="5" t="s">
        <v>193</v>
      </c>
      <c r="AB28" s="5"/>
    </row>
    <row r="29" spans="1:28" ht="39" customHeight="1">
      <c r="A29" s="4" t="s">
        <v>194</v>
      </c>
      <c r="B29" s="4" t="s">
        <v>35</v>
      </c>
      <c r="C29" s="16">
        <v>25</v>
      </c>
      <c r="D29" s="4">
        <v>1</v>
      </c>
      <c r="E29" s="16">
        <f t="shared" si="0"/>
        <v>25</v>
      </c>
      <c r="F29" s="5" t="s">
        <v>195</v>
      </c>
      <c r="G29" s="5" t="s">
        <v>196</v>
      </c>
      <c r="H29" s="5"/>
      <c r="I29" s="16">
        <v>25</v>
      </c>
      <c r="J29" s="16">
        <v>31.25</v>
      </c>
      <c r="K29" s="22"/>
      <c r="L29" s="16" t="s">
        <v>38</v>
      </c>
      <c r="M29" s="16">
        <v>37.5</v>
      </c>
      <c r="N29" s="21">
        <v>365</v>
      </c>
      <c r="O29" s="5" t="s">
        <v>39</v>
      </c>
      <c r="P29" s="5" t="s">
        <v>39</v>
      </c>
      <c r="Q29" s="4" t="s">
        <v>40</v>
      </c>
      <c r="R29" s="5"/>
      <c r="S29" s="5" t="s">
        <v>41</v>
      </c>
      <c r="T29" s="4" t="s">
        <v>42</v>
      </c>
      <c r="U29" s="13" t="s">
        <v>38</v>
      </c>
      <c r="V29" s="5" t="s">
        <v>197</v>
      </c>
      <c r="W29" s="5" t="s">
        <v>198</v>
      </c>
      <c r="X29" s="5" t="s">
        <v>199</v>
      </c>
      <c r="Y29" s="5" t="s">
        <v>200</v>
      </c>
      <c r="Z29" s="5" t="s">
        <v>201</v>
      </c>
      <c r="AA29" s="5" t="s">
        <v>202</v>
      </c>
      <c r="AB29" s="5"/>
    </row>
    <row r="30" spans="1:28" ht="39" customHeight="1">
      <c r="A30" s="4" t="s">
        <v>203</v>
      </c>
      <c r="B30" s="4" t="s">
        <v>35</v>
      </c>
      <c r="C30" s="16">
        <v>30.99</v>
      </c>
      <c r="D30" s="4">
        <v>1</v>
      </c>
      <c r="E30" s="16">
        <f t="shared" si="0"/>
        <v>30.99</v>
      </c>
      <c r="F30" s="5" t="s">
        <v>204</v>
      </c>
      <c r="G30" s="5" t="s">
        <v>205</v>
      </c>
      <c r="H30" s="5"/>
      <c r="I30" s="16">
        <v>30.99</v>
      </c>
      <c r="J30" s="16"/>
      <c r="K30" s="16"/>
      <c r="L30" s="16" t="s">
        <v>58</v>
      </c>
      <c r="M30" s="16"/>
      <c r="N30" s="21"/>
      <c r="O30" s="5" t="s">
        <v>59</v>
      </c>
      <c r="P30" s="5" t="s">
        <v>60</v>
      </c>
      <c r="Q30" s="4" t="s">
        <v>40</v>
      </c>
      <c r="R30" s="5"/>
      <c r="S30" s="5" t="s">
        <v>41</v>
      </c>
      <c r="T30" s="4" t="s">
        <v>42</v>
      </c>
      <c r="U30" s="13" t="s">
        <v>38</v>
      </c>
      <c r="V30" s="5" t="s">
        <v>136</v>
      </c>
      <c r="W30" s="5" t="s">
        <v>118</v>
      </c>
      <c r="X30" s="5" t="s">
        <v>199</v>
      </c>
      <c r="Y30" s="5" t="s">
        <v>46</v>
      </c>
      <c r="Z30" s="5" t="s">
        <v>206</v>
      </c>
      <c r="AA30" s="5" t="s">
        <v>207</v>
      </c>
      <c r="AB30" s="5"/>
    </row>
    <row r="31" spans="1:28" ht="39" customHeight="1">
      <c r="A31" s="4" t="s">
        <v>208</v>
      </c>
      <c r="B31" s="4" t="s">
        <v>35</v>
      </c>
      <c r="C31" s="16">
        <v>19.989999999999998</v>
      </c>
      <c r="D31" s="4">
        <v>1</v>
      </c>
      <c r="E31" s="16">
        <f t="shared" si="0"/>
        <v>19.989999999999998</v>
      </c>
      <c r="F31" s="5" t="s">
        <v>209</v>
      </c>
      <c r="G31" s="5" t="s">
        <v>210</v>
      </c>
      <c r="H31" s="5"/>
      <c r="I31" s="16">
        <v>19.989999999999998</v>
      </c>
      <c r="J31" s="16">
        <v>24.99</v>
      </c>
      <c r="K31" s="22"/>
      <c r="L31" s="16" t="s">
        <v>58</v>
      </c>
      <c r="M31" s="16"/>
      <c r="N31" s="21"/>
      <c r="O31" s="5" t="s">
        <v>211</v>
      </c>
      <c r="P31" s="5" t="s">
        <v>212</v>
      </c>
      <c r="Q31" s="4" t="s">
        <v>40</v>
      </c>
      <c r="R31" s="5"/>
      <c r="S31" s="5" t="s">
        <v>41</v>
      </c>
      <c r="T31" s="4" t="s">
        <v>52</v>
      </c>
      <c r="U31" s="13" t="s">
        <v>38</v>
      </c>
      <c r="V31" s="5" t="s">
        <v>213</v>
      </c>
      <c r="W31" s="5" t="s">
        <v>214</v>
      </c>
      <c r="X31" s="5" t="s">
        <v>215</v>
      </c>
      <c r="Y31" s="5" t="s">
        <v>216</v>
      </c>
      <c r="Z31" s="5" t="s">
        <v>217</v>
      </c>
      <c r="AA31" s="5" t="s">
        <v>218</v>
      </c>
      <c r="AB31" s="5"/>
    </row>
    <row r="32" spans="1:28" ht="39" customHeight="1">
      <c r="A32" s="4" t="s">
        <v>219</v>
      </c>
      <c r="B32" s="4" t="s">
        <v>35</v>
      </c>
      <c r="C32" s="16">
        <v>19.989999999999998</v>
      </c>
      <c r="D32" s="4">
        <v>1</v>
      </c>
      <c r="E32" s="16">
        <f t="shared" si="0"/>
        <v>19.989999999999998</v>
      </c>
      <c r="F32" s="5" t="s">
        <v>220</v>
      </c>
      <c r="G32" s="5" t="s">
        <v>221</v>
      </c>
      <c r="H32" s="5"/>
      <c r="I32" s="16">
        <v>19.989999999999998</v>
      </c>
      <c r="J32" s="16">
        <v>24.99</v>
      </c>
      <c r="K32" s="22"/>
      <c r="L32" s="16" t="s">
        <v>58</v>
      </c>
      <c r="M32" s="16">
        <v>19.989999999999998</v>
      </c>
      <c r="N32" s="21">
        <v>365</v>
      </c>
      <c r="O32" s="5" t="s">
        <v>67</v>
      </c>
      <c r="P32" s="5" t="s">
        <v>68</v>
      </c>
      <c r="Q32" s="4" t="s">
        <v>84</v>
      </c>
      <c r="R32" s="5"/>
      <c r="S32" s="5" t="s">
        <v>41</v>
      </c>
      <c r="T32" s="4" t="s">
        <v>52</v>
      </c>
      <c r="U32" s="13" t="s">
        <v>38</v>
      </c>
      <c r="V32" s="5" t="s">
        <v>163</v>
      </c>
      <c r="W32" s="5" t="s">
        <v>76</v>
      </c>
      <c r="X32" s="5" t="s">
        <v>222</v>
      </c>
      <c r="Y32" s="5" t="s">
        <v>223</v>
      </c>
      <c r="Z32" s="5" t="s">
        <v>224</v>
      </c>
      <c r="AA32" s="5" t="s">
        <v>225</v>
      </c>
      <c r="AB32" s="5"/>
    </row>
    <row r="33" spans="1:28" ht="39" customHeight="1">
      <c r="A33" s="4" t="s">
        <v>226</v>
      </c>
      <c r="B33" s="4" t="s">
        <v>35</v>
      </c>
      <c r="C33" s="16">
        <v>23.99</v>
      </c>
      <c r="D33" s="4">
        <v>1</v>
      </c>
      <c r="E33" s="16">
        <f t="shared" si="0"/>
        <v>23.99</v>
      </c>
      <c r="F33" s="5" t="s">
        <v>227</v>
      </c>
      <c r="G33" s="5" t="s">
        <v>228</v>
      </c>
      <c r="H33" s="5"/>
      <c r="I33" s="16">
        <v>23.99</v>
      </c>
      <c r="J33" s="16">
        <v>29.99</v>
      </c>
      <c r="K33" s="22"/>
      <c r="L33" s="16" t="s">
        <v>58</v>
      </c>
      <c r="M33" s="16">
        <v>23.99</v>
      </c>
      <c r="N33" s="21">
        <v>365</v>
      </c>
      <c r="O33" s="5" t="s">
        <v>67</v>
      </c>
      <c r="P33" s="5" t="s">
        <v>68</v>
      </c>
      <c r="Q33" s="4" t="s">
        <v>84</v>
      </c>
      <c r="R33" s="5"/>
      <c r="S33" s="5" t="s">
        <v>41</v>
      </c>
      <c r="T33" s="4" t="s">
        <v>52</v>
      </c>
      <c r="U33" s="13" t="s">
        <v>38</v>
      </c>
      <c r="V33" s="5" t="s">
        <v>229</v>
      </c>
      <c r="W33" s="5" t="s">
        <v>230</v>
      </c>
      <c r="X33" s="5" t="s">
        <v>231</v>
      </c>
      <c r="Y33" s="5" t="s">
        <v>232</v>
      </c>
      <c r="Z33" s="5" t="s">
        <v>233</v>
      </c>
      <c r="AA33" s="5" t="s">
        <v>234</v>
      </c>
      <c r="AB33" s="5"/>
    </row>
    <row r="34" spans="1:28" ht="39" customHeight="1">
      <c r="A34" s="4" t="s">
        <v>235</v>
      </c>
      <c r="B34" s="4" t="s">
        <v>35</v>
      </c>
      <c r="C34" s="16">
        <v>34</v>
      </c>
      <c r="D34" s="4">
        <v>1</v>
      </c>
      <c r="E34" s="16">
        <f t="shared" si="0"/>
        <v>34</v>
      </c>
      <c r="F34" s="5" t="s">
        <v>236</v>
      </c>
      <c r="G34" s="5" t="s">
        <v>237</v>
      </c>
      <c r="H34" s="5"/>
      <c r="I34" s="16">
        <v>34</v>
      </c>
      <c r="J34" s="16">
        <v>51</v>
      </c>
      <c r="K34" s="22"/>
      <c r="L34" s="16" t="s">
        <v>38</v>
      </c>
      <c r="M34" s="16">
        <v>136</v>
      </c>
      <c r="N34" s="21">
        <v>365</v>
      </c>
      <c r="O34" s="5" t="s">
        <v>238</v>
      </c>
      <c r="P34" s="5" t="s">
        <v>238</v>
      </c>
      <c r="Q34" s="4" t="s">
        <v>84</v>
      </c>
      <c r="R34" s="5"/>
      <c r="S34" s="5" t="s">
        <v>41</v>
      </c>
      <c r="T34" s="4" t="s">
        <v>93</v>
      </c>
      <c r="U34" s="13" t="s">
        <v>38</v>
      </c>
      <c r="V34" s="5" t="s">
        <v>239</v>
      </c>
      <c r="W34" s="5" t="s">
        <v>240</v>
      </c>
      <c r="X34" s="5" t="s">
        <v>241</v>
      </c>
      <c r="Y34" s="5" t="s">
        <v>242</v>
      </c>
      <c r="Z34" s="5" t="s">
        <v>243</v>
      </c>
      <c r="AA34" s="5" t="s">
        <v>244</v>
      </c>
      <c r="AB34" s="5"/>
    </row>
    <row r="35" spans="1:28" ht="39" customHeight="1">
      <c r="A35" s="4" t="s">
        <v>245</v>
      </c>
      <c r="B35" s="4" t="s">
        <v>35</v>
      </c>
      <c r="C35" s="16">
        <v>27.99</v>
      </c>
      <c r="D35" s="4">
        <v>1</v>
      </c>
      <c r="E35" s="16">
        <f t="shared" si="0"/>
        <v>27.99</v>
      </c>
      <c r="F35" s="5" t="s">
        <v>246</v>
      </c>
      <c r="G35" s="5" t="s">
        <v>247</v>
      </c>
      <c r="H35" s="5" t="s">
        <v>248</v>
      </c>
      <c r="I35" s="16">
        <v>27.99</v>
      </c>
      <c r="J35" s="16">
        <v>34.99</v>
      </c>
      <c r="K35" s="22"/>
      <c r="L35" s="16" t="s">
        <v>38</v>
      </c>
      <c r="M35" s="16">
        <v>41.99</v>
      </c>
      <c r="N35" s="21">
        <v>365</v>
      </c>
      <c r="O35" s="5" t="s">
        <v>249</v>
      </c>
      <c r="P35" s="5" t="s">
        <v>249</v>
      </c>
      <c r="Q35" s="4" t="s">
        <v>84</v>
      </c>
      <c r="R35" s="5"/>
      <c r="S35" s="5" t="s">
        <v>41</v>
      </c>
      <c r="T35" s="4" t="s">
        <v>52</v>
      </c>
      <c r="U35" s="13" t="s">
        <v>38</v>
      </c>
      <c r="V35" s="5" t="s">
        <v>250</v>
      </c>
      <c r="W35" s="5" t="s">
        <v>76</v>
      </c>
      <c r="X35" s="5" t="s">
        <v>251</v>
      </c>
      <c r="Y35" s="5" t="s">
        <v>252</v>
      </c>
      <c r="Z35" s="5" t="s">
        <v>253</v>
      </c>
      <c r="AA35" s="5" t="s">
        <v>254</v>
      </c>
      <c r="AB35" s="5"/>
    </row>
    <row r="36" spans="1:28" ht="39" customHeight="1">
      <c r="A36" s="4" t="s">
        <v>255</v>
      </c>
      <c r="B36" s="4" t="s">
        <v>35</v>
      </c>
      <c r="C36" s="16">
        <v>9.99</v>
      </c>
      <c r="D36" s="4">
        <v>1</v>
      </c>
      <c r="E36" s="16">
        <f t="shared" si="0"/>
        <v>9.99</v>
      </c>
      <c r="F36" s="5" t="s">
        <v>256</v>
      </c>
      <c r="G36" s="5" t="s">
        <v>257</v>
      </c>
      <c r="H36" s="5"/>
      <c r="I36" s="16">
        <v>9.99</v>
      </c>
      <c r="J36" s="16">
        <v>12.49</v>
      </c>
      <c r="K36" s="22"/>
      <c r="L36" s="16" t="s">
        <v>38</v>
      </c>
      <c r="M36" s="16">
        <v>14.99</v>
      </c>
      <c r="N36" s="21">
        <v>365</v>
      </c>
      <c r="O36" s="5" t="s">
        <v>249</v>
      </c>
      <c r="P36" s="5" t="s">
        <v>249</v>
      </c>
      <c r="Q36" s="4" t="s">
        <v>258</v>
      </c>
      <c r="R36" s="5"/>
      <c r="S36" s="5" t="s">
        <v>41</v>
      </c>
      <c r="T36" s="4" t="s">
        <v>52</v>
      </c>
      <c r="U36" s="13" t="s">
        <v>38</v>
      </c>
      <c r="V36" s="5" t="s">
        <v>136</v>
      </c>
      <c r="W36" s="5" t="s">
        <v>118</v>
      </c>
      <c r="X36" s="5" t="s">
        <v>259</v>
      </c>
      <c r="Y36" s="5" t="s">
        <v>260</v>
      </c>
      <c r="Z36" s="5" t="s">
        <v>261</v>
      </c>
      <c r="AA36" s="5" t="s">
        <v>262</v>
      </c>
      <c r="AB36" s="5"/>
    </row>
    <row r="37" spans="1:28" ht="39" customHeight="1">
      <c r="A37" s="4" t="s">
        <v>263</v>
      </c>
      <c r="B37" s="4" t="s">
        <v>35</v>
      </c>
      <c r="C37" s="16">
        <v>27.99</v>
      </c>
      <c r="D37" s="4">
        <v>1</v>
      </c>
      <c r="E37" s="16">
        <f t="shared" si="0"/>
        <v>27.99</v>
      </c>
      <c r="F37" s="5" t="s">
        <v>264</v>
      </c>
      <c r="G37" s="5" t="s">
        <v>134</v>
      </c>
      <c r="H37" s="5"/>
      <c r="I37" s="16">
        <v>27.99</v>
      </c>
      <c r="J37" s="16"/>
      <c r="K37" s="16"/>
      <c r="L37" s="16" t="s">
        <v>58</v>
      </c>
      <c r="M37" s="16"/>
      <c r="N37" s="21"/>
      <c r="O37" s="5" t="s">
        <v>59</v>
      </c>
      <c r="P37" s="5" t="s">
        <v>60</v>
      </c>
      <c r="Q37" s="4" t="s">
        <v>84</v>
      </c>
      <c r="R37" s="5"/>
      <c r="S37" s="5" t="s">
        <v>41</v>
      </c>
      <c r="T37" s="4" t="s">
        <v>42</v>
      </c>
      <c r="U37" s="13" t="s">
        <v>38</v>
      </c>
      <c r="V37" s="5" t="s">
        <v>265</v>
      </c>
      <c r="W37" s="5" t="s">
        <v>266</v>
      </c>
      <c r="X37" s="5" t="s">
        <v>267</v>
      </c>
      <c r="Y37" s="5" t="s">
        <v>268</v>
      </c>
      <c r="Z37" s="5" t="s">
        <v>269</v>
      </c>
      <c r="AA37" s="5" t="s">
        <v>270</v>
      </c>
      <c r="AB37" s="5"/>
    </row>
    <row r="38" spans="1:28" ht="39" customHeight="1">
      <c r="A38" s="4" t="s">
        <v>271</v>
      </c>
      <c r="B38" s="4" t="s">
        <v>35</v>
      </c>
      <c r="C38" s="16">
        <v>23.99</v>
      </c>
      <c r="D38" s="4">
        <v>1</v>
      </c>
      <c r="E38" s="16">
        <f t="shared" si="0"/>
        <v>23.99</v>
      </c>
      <c r="F38" s="5" t="s">
        <v>272</v>
      </c>
      <c r="G38" s="5" t="s">
        <v>273</v>
      </c>
      <c r="H38" s="5"/>
      <c r="I38" s="16">
        <v>23.99</v>
      </c>
      <c r="J38" s="16"/>
      <c r="K38" s="16"/>
      <c r="L38" s="16" t="s">
        <v>58</v>
      </c>
      <c r="M38" s="16"/>
      <c r="N38" s="21"/>
      <c r="O38" s="5" t="s">
        <v>59</v>
      </c>
      <c r="P38" s="5" t="s">
        <v>60</v>
      </c>
      <c r="Q38" s="4" t="s">
        <v>84</v>
      </c>
      <c r="R38" s="5"/>
      <c r="S38" s="5" t="s">
        <v>41</v>
      </c>
      <c r="T38" s="4" t="s">
        <v>42</v>
      </c>
      <c r="U38" s="13" t="s">
        <v>38</v>
      </c>
      <c r="V38" s="5" t="s">
        <v>274</v>
      </c>
      <c r="W38" s="5" t="s">
        <v>118</v>
      </c>
      <c r="X38" s="5" t="s">
        <v>275</v>
      </c>
      <c r="Y38" s="5" t="s">
        <v>46</v>
      </c>
      <c r="Z38" s="5" t="s">
        <v>276</v>
      </c>
      <c r="AA38" s="5" t="s">
        <v>277</v>
      </c>
      <c r="AB38" s="5"/>
    </row>
    <row r="39" spans="1:28" ht="39" customHeight="1">
      <c r="A39" s="4" t="s">
        <v>278</v>
      </c>
      <c r="B39" s="4" t="s">
        <v>35</v>
      </c>
      <c r="C39" s="16">
        <v>23.99</v>
      </c>
      <c r="D39" s="4">
        <v>1</v>
      </c>
      <c r="E39" s="16">
        <f t="shared" si="0"/>
        <v>23.99</v>
      </c>
      <c r="F39" s="5" t="s">
        <v>279</v>
      </c>
      <c r="G39" s="5" t="s">
        <v>280</v>
      </c>
      <c r="H39" s="5"/>
      <c r="I39" s="16">
        <v>23.99</v>
      </c>
      <c r="J39" s="16">
        <v>29.99</v>
      </c>
      <c r="K39" s="22"/>
      <c r="L39" s="16" t="s">
        <v>58</v>
      </c>
      <c r="M39" s="16">
        <v>23.99</v>
      </c>
      <c r="N39" s="21">
        <v>365</v>
      </c>
      <c r="O39" s="5" t="s">
        <v>67</v>
      </c>
      <c r="P39" s="5" t="s">
        <v>68</v>
      </c>
      <c r="Q39" s="4" t="s">
        <v>84</v>
      </c>
      <c r="R39" s="5"/>
      <c r="S39" s="5" t="s">
        <v>41</v>
      </c>
      <c r="T39" s="4" t="s">
        <v>52</v>
      </c>
      <c r="U39" s="13" t="s">
        <v>38</v>
      </c>
      <c r="V39" s="5" t="s">
        <v>281</v>
      </c>
      <c r="W39" s="5" t="s">
        <v>282</v>
      </c>
      <c r="X39" s="5" t="s">
        <v>283</v>
      </c>
      <c r="Y39" s="5" t="s">
        <v>284</v>
      </c>
      <c r="Z39" s="5" t="s">
        <v>285</v>
      </c>
      <c r="AA39" s="5" t="s">
        <v>286</v>
      </c>
      <c r="AB39" s="5"/>
    </row>
    <row r="40" spans="1:28" ht="39" customHeight="1">
      <c r="A40" s="4" t="s">
        <v>287</v>
      </c>
      <c r="B40" s="4" t="s">
        <v>35</v>
      </c>
      <c r="C40" s="16">
        <v>18.989999999999998</v>
      </c>
      <c r="D40" s="4">
        <v>1</v>
      </c>
      <c r="E40" s="16">
        <f t="shared" si="0"/>
        <v>18.989999999999998</v>
      </c>
      <c r="F40" s="5" t="s">
        <v>288</v>
      </c>
      <c r="G40" s="5" t="s">
        <v>289</v>
      </c>
      <c r="H40" s="5"/>
      <c r="I40" s="16">
        <v>18.989999999999998</v>
      </c>
      <c r="J40" s="16">
        <v>23.74</v>
      </c>
      <c r="K40" s="22"/>
      <c r="L40" s="16" t="s">
        <v>58</v>
      </c>
      <c r="M40" s="16">
        <v>18.989999999999998</v>
      </c>
      <c r="N40" s="21">
        <v>365</v>
      </c>
      <c r="O40" s="5" t="s">
        <v>135</v>
      </c>
      <c r="P40" s="5" t="s">
        <v>68</v>
      </c>
      <c r="Q40" s="4" t="s">
        <v>84</v>
      </c>
      <c r="R40" s="5"/>
      <c r="S40" s="5" t="s">
        <v>41</v>
      </c>
      <c r="T40" s="4" t="s">
        <v>52</v>
      </c>
      <c r="U40" s="13" t="s">
        <v>38</v>
      </c>
      <c r="V40" s="5" t="s">
        <v>290</v>
      </c>
      <c r="W40" s="5" t="s">
        <v>291</v>
      </c>
      <c r="X40" s="5" t="s">
        <v>292</v>
      </c>
      <c r="Y40" s="5" t="s">
        <v>293</v>
      </c>
      <c r="Z40" s="5" t="s">
        <v>294</v>
      </c>
      <c r="AA40" s="5" t="s">
        <v>295</v>
      </c>
      <c r="AB40" s="5"/>
    </row>
    <row r="41" spans="1:28" ht="39" customHeight="1">
      <c r="A41" s="4" t="s">
        <v>296</v>
      </c>
      <c r="B41" s="4" t="s">
        <v>35</v>
      </c>
      <c r="C41" s="16">
        <v>25</v>
      </c>
      <c r="D41" s="4">
        <v>1</v>
      </c>
      <c r="E41" s="16">
        <f t="shared" si="0"/>
        <v>25</v>
      </c>
      <c r="F41" s="5" t="s">
        <v>297</v>
      </c>
      <c r="G41" s="5" t="s">
        <v>298</v>
      </c>
      <c r="H41" s="5"/>
      <c r="I41" s="16">
        <v>25</v>
      </c>
      <c r="J41" s="16">
        <v>31.25</v>
      </c>
      <c r="K41" s="22"/>
      <c r="L41" s="16" t="s">
        <v>38</v>
      </c>
      <c r="M41" s="16">
        <v>37.5</v>
      </c>
      <c r="N41" s="21">
        <v>365</v>
      </c>
      <c r="O41" s="5" t="s">
        <v>39</v>
      </c>
      <c r="P41" s="5" t="s">
        <v>39</v>
      </c>
      <c r="Q41" s="4" t="s">
        <v>84</v>
      </c>
      <c r="R41" s="5"/>
      <c r="S41" s="5" t="s">
        <v>41</v>
      </c>
      <c r="T41" s="4" t="s">
        <v>42</v>
      </c>
      <c r="U41" s="13" t="s">
        <v>38</v>
      </c>
      <c r="V41" s="5" t="s">
        <v>299</v>
      </c>
      <c r="W41" s="5" t="s">
        <v>300</v>
      </c>
      <c r="X41" s="5" t="s">
        <v>301</v>
      </c>
      <c r="Y41" s="5" t="s">
        <v>302</v>
      </c>
      <c r="Z41" s="5" t="s">
        <v>303</v>
      </c>
      <c r="AA41" s="5" t="s">
        <v>304</v>
      </c>
      <c r="AB41" s="5"/>
    </row>
    <row r="42" spans="1:28" ht="39" customHeight="1">
      <c r="A42" s="4" t="s">
        <v>305</v>
      </c>
      <c r="B42" s="4" t="s">
        <v>35</v>
      </c>
      <c r="C42" s="16">
        <v>23.99</v>
      </c>
      <c r="D42" s="4">
        <v>1</v>
      </c>
      <c r="E42" s="16">
        <f t="shared" si="0"/>
        <v>23.99</v>
      </c>
      <c r="F42" s="5" t="s">
        <v>306</v>
      </c>
      <c r="G42" s="5" t="s">
        <v>307</v>
      </c>
      <c r="H42" s="5"/>
      <c r="I42" s="16">
        <v>23.99</v>
      </c>
      <c r="J42" s="16">
        <v>29.99</v>
      </c>
      <c r="K42" s="22"/>
      <c r="L42" s="16" t="s">
        <v>58</v>
      </c>
      <c r="M42" s="16">
        <v>23.99</v>
      </c>
      <c r="N42" s="21">
        <v>365</v>
      </c>
      <c r="O42" s="5" t="s">
        <v>67</v>
      </c>
      <c r="P42" s="5" t="s">
        <v>68</v>
      </c>
      <c r="Q42" s="4" t="s">
        <v>84</v>
      </c>
      <c r="R42" s="5"/>
      <c r="S42" s="5" t="s">
        <v>41</v>
      </c>
      <c r="T42" s="4" t="s">
        <v>52</v>
      </c>
      <c r="U42" s="13" t="s">
        <v>38</v>
      </c>
      <c r="V42" s="5" t="s">
        <v>308</v>
      </c>
      <c r="W42" s="5" t="s">
        <v>309</v>
      </c>
      <c r="X42" s="5" t="s">
        <v>310</v>
      </c>
      <c r="Y42" s="5" t="s">
        <v>311</v>
      </c>
      <c r="Z42" s="5" t="s">
        <v>312</v>
      </c>
      <c r="AA42" s="5" t="s">
        <v>313</v>
      </c>
      <c r="AB42" s="5"/>
    </row>
    <row r="43" spans="1:28" ht="39" customHeight="1">
      <c r="A43" s="4" t="s">
        <v>314</v>
      </c>
      <c r="B43" s="4" t="s">
        <v>35</v>
      </c>
      <c r="C43" s="16">
        <v>29.99</v>
      </c>
      <c r="D43" s="4">
        <v>1</v>
      </c>
      <c r="E43" s="16">
        <f t="shared" ref="E43:E74" si="1">ROUND(C43*D43, 2)</f>
        <v>29.99</v>
      </c>
      <c r="F43" s="5" t="s">
        <v>315</v>
      </c>
      <c r="G43" s="5" t="s">
        <v>316</v>
      </c>
      <c r="H43" s="5"/>
      <c r="I43" s="16">
        <v>29.99</v>
      </c>
      <c r="J43" s="16">
        <v>37.49</v>
      </c>
      <c r="K43" s="22"/>
      <c r="L43" s="16" t="s">
        <v>58</v>
      </c>
      <c r="M43" s="16"/>
      <c r="N43" s="21"/>
      <c r="O43" s="5" t="s">
        <v>317</v>
      </c>
      <c r="P43" s="5" t="s">
        <v>212</v>
      </c>
      <c r="Q43" s="4" t="s">
        <v>40</v>
      </c>
      <c r="R43" s="5"/>
      <c r="S43" s="5" t="s">
        <v>41</v>
      </c>
      <c r="T43" s="4" t="s">
        <v>52</v>
      </c>
      <c r="U43" s="13" t="s">
        <v>38</v>
      </c>
      <c r="V43" s="5" t="s">
        <v>318</v>
      </c>
      <c r="W43" s="5" t="s">
        <v>319</v>
      </c>
      <c r="X43" s="5" t="s">
        <v>320</v>
      </c>
      <c r="Y43" s="5" t="s">
        <v>321</v>
      </c>
      <c r="Z43" s="5" t="s">
        <v>322</v>
      </c>
      <c r="AA43" s="5" t="s">
        <v>323</v>
      </c>
      <c r="AB43" s="5"/>
    </row>
    <row r="44" spans="1:28" ht="39" customHeight="1">
      <c r="A44" s="4" t="s">
        <v>324</v>
      </c>
      <c r="B44" s="4" t="s">
        <v>35</v>
      </c>
      <c r="C44" s="16">
        <v>19.989999999999998</v>
      </c>
      <c r="D44" s="4">
        <v>1</v>
      </c>
      <c r="E44" s="16">
        <f t="shared" si="1"/>
        <v>19.989999999999998</v>
      </c>
      <c r="F44" s="5" t="s">
        <v>325</v>
      </c>
      <c r="G44" s="5" t="s">
        <v>326</v>
      </c>
      <c r="H44" s="5"/>
      <c r="I44" s="16">
        <v>19.989999999999998</v>
      </c>
      <c r="J44" s="16">
        <v>24.99</v>
      </c>
      <c r="K44" s="22"/>
      <c r="L44" s="16" t="s">
        <v>58</v>
      </c>
      <c r="M44" s="16"/>
      <c r="N44" s="21"/>
      <c r="O44" s="5" t="s">
        <v>211</v>
      </c>
      <c r="P44" s="5" t="s">
        <v>212</v>
      </c>
      <c r="Q44" s="4" t="s">
        <v>40</v>
      </c>
      <c r="R44" s="5"/>
      <c r="S44" s="5" t="s">
        <v>41</v>
      </c>
      <c r="T44" s="4" t="s">
        <v>52</v>
      </c>
      <c r="U44" s="13" t="s">
        <v>38</v>
      </c>
      <c r="V44" s="5" t="s">
        <v>327</v>
      </c>
      <c r="W44" s="5" t="s">
        <v>328</v>
      </c>
      <c r="X44" s="5" t="s">
        <v>329</v>
      </c>
      <c r="Y44" s="5" t="s">
        <v>330</v>
      </c>
      <c r="Z44" s="5" t="s">
        <v>331</v>
      </c>
      <c r="AA44" s="5" t="s">
        <v>332</v>
      </c>
      <c r="AB44" s="5"/>
    </row>
    <row r="45" spans="1:28" ht="39" customHeight="1">
      <c r="A45" s="4" t="s">
        <v>333</v>
      </c>
      <c r="B45" s="4" t="s">
        <v>35</v>
      </c>
      <c r="C45" s="16">
        <v>3.32</v>
      </c>
      <c r="D45" s="4">
        <v>1</v>
      </c>
      <c r="E45" s="16">
        <f t="shared" si="1"/>
        <v>3.32</v>
      </c>
      <c r="F45" s="5" t="s">
        <v>334</v>
      </c>
      <c r="G45" s="5" t="s">
        <v>335</v>
      </c>
      <c r="H45" s="5"/>
      <c r="I45" s="16">
        <v>3.32</v>
      </c>
      <c r="J45" s="16">
        <v>4.1500000000000004</v>
      </c>
      <c r="K45" s="22"/>
      <c r="L45" s="16" t="s">
        <v>58</v>
      </c>
      <c r="M45" s="16">
        <v>3.32</v>
      </c>
      <c r="N45" s="21">
        <v>365</v>
      </c>
      <c r="O45" s="5" t="s">
        <v>336</v>
      </c>
      <c r="P45" s="5" t="s">
        <v>337</v>
      </c>
      <c r="Q45" s="4" t="s">
        <v>84</v>
      </c>
      <c r="R45" s="5"/>
      <c r="S45" s="5" t="s">
        <v>41</v>
      </c>
      <c r="T45" s="4" t="s">
        <v>52</v>
      </c>
      <c r="U45" s="13" t="s">
        <v>38</v>
      </c>
      <c r="V45" s="5" t="s">
        <v>338</v>
      </c>
      <c r="W45" s="5" t="s">
        <v>339</v>
      </c>
      <c r="X45" s="5" t="s">
        <v>340</v>
      </c>
      <c r="Y45" s="5" t="s">
        <v>341</v>
      </c>
      <c r="Z45" s="5" t="s">
        <v>342</v>
      </c>
      <c r="AA45" s="5" t="s">
        <v>343</v>
      </c>
      <c r="AB45" s="5"/>
    </row>
    <row r="46" spans="1:28" ht="39" customHeight="1">
      <c r="A46" s="4" t="s">
        <v>344</v>
      </c>
      <c r="B46" s="4" t="s">
        <v>35</v>
      </c>
      <c r="C46" s="16">
        <v>12.03</v>
      </c>
      <c r="D46" s="4">
        <v>1</v>
      </c>
      <c r="E46" s="16">
        <f t="shared" si="1"/>
        <v>12.03</v>
      </c>
      <c r="F46" s="5" t="s">
        <v>345</v>
      </c>
      <c r="G46" s="5" t="s">
        <v>346</v>
      </c>
      <c r="H46" s="5"/>
      <c r="I46" s="16">
        <v>12.03</v>
      </c>
      <c r="J46" s="16">
        <v>15.04</v>
      </c>
      <c r="K46" s="22"/>
      <c r="L46" s="16" t="s">
        <v>58</v>
      </c>
      <c r="M46" s="16">
        <v>12.03</v>
      </c>
      <c r="N46" s="21">
        <v>365</v>
      </c>
      <c r="O46" s="5" t="s">
        <v>336</v>
      </c>
      <c r="P46" s="5" t="s">
        <v>337</v>
      </c>
      <c r="Q46" s="4" t="s">
        <v>84</v>
      </c>
      <c r="R46" s="5"/>
      <c r="S46" s="5" t="s">
        <v>41</v>
      </c>
      <c r="T46" s="4" t="s">
        <v>52</v>
      </c>
      <c r="U46" s="13" t="s">
        <v>38</v>
      </c>
      <c r="V46" s="5" t="s">
        <v>347</v>
      </c>
      <c r="W46" s="5" t="s">
        <v>348</v>
      </c>
      <c r="X46" s="5" t="s">
        <v>349</v>
      </c>
      <c r="Y46" s="5" t="s">
        <v>350</v>
      </c>
      <c r="Z46" s="5" t="s">
        <v>351</v>
      </c>
      <c r="AA46" s="5" t="s">
        <v>352</v>
      </c>
      <c r="AB46" s="5"/>
    </row>
    <row r="47" spans="1:28" ht="39" customHeight="1">
      <c r="A47" s="4" t="s">
        <v>353</v>
      </c>
      <c r="B47" s="4" t="s">
        <v>35</v>
      </c>
      <c r="C47" s="16">
        <v>14.5</v>
      </c>
      <c r="D47" s="4">
        <v>1</v>
      </c>
      <c r="E47" s="16">
        <f t="shared" si="1"/>
        <v>14.5</v>
      </c>
      <c r="F47" s="5" t="s">
        <v>354</v>
      </c>
      <c r="G47" s="5" t="s">
        <v>355</v>
      </c>
      <c r="H47" s="5"/>
      <c r="I47" s="16">
        <v>14.5</v>
      </c>
      <c r="J47" s="16">
        <v>21.75</v>
      </c>
      <c r="K47" s="22"/>
      <c r="L47" s="16" t="s">
        <v>58</v>
      </c>
      <c r="M47" s="16">
        <v>14.5</v>
      </c>
      <c r="N47" s="21">
        <v>325</v>
      </c>
      <c r="O47" s="5" t="s">
        <v>356</v>
      </c>
      <c r="P47" s="5" t="s">
        <v>357</v>
      </c>
      <c r="Q47" s="4" t="s">
        <v>84</v>
      </c>
      <c r="R47" s="5"/>
      <c r="S47" s="5" t="s">
        <v>41</v>
      </c>
      <c r="T47" s="4" t="s">
        <v>52</v>
      </c>
      <c r="U47" s="13" t="s">
        <v>38</v>
      </c>
      <c r="V47" s="5" t="s">
        <v>358</v>
      </c>
      <c r="W47" s="5" t="s">
        <v>359</v>
      </c>
      <c r="X47" s="5" t="s">
        <v>360</v>
      </c>
      <c r="Y47" s="5" t="s">
        <v>361</v>
      </c>
      <c r="Z47" s="5" t="s">
        <v>362</v>
      </c>
      <c r="AA47" s="5" t="s">
        <v>363</v>
      </c>
      <c r="AB47" s="5"/>
    </row>
    <row r="48" spans="1:28" ht="39" customHeight="1">
      <c r="A48" s="4" t="s">
        <v>364</v>
      </c>
      <c r="B48" s="4" t="s">
        <v>35</v>
      </c>
      <c r="C48" s="16">
        <v>28.99</v>
      </c>
      <c r="D48" s="4">
        <v>1</v>
      </c>
      <c r="E48" s="16">
        <f t="shared" si="1"/>
        <v>28.99</v>
      </c>
      <c r="F48" s="5" t="s">
        <v>365</v>
      </c>
      <c r="G48" s="5" t="s">
        <v>366</v>
      </c>
      <c r="H48" s="5"/>
      <c r="I48" s="16">
        <v>28.99</v>
      </c>
      <c r="J48" s="16"/>
      <c r="K48" s="16"/>
      <c r="L48" s="16" t="s">
        <v>58</v>
      </c>
      <c r="M48" s="16"/>
      <c r="N48" s="21"/>
      <c r="O48" s="5" t="s">
        <v>367</v>
      </c>
      <c r="P48" s="5" t="s">
        <v>368</v>
      </c>
      <c r="Q48" s="4" t="s">
        <v>84</v>
      </c>
      <c r="R48" s="5"/>
      <c r="S48" s="5" t="s">
        <v>41</v>
      </c>
      <c r="T48" s="4" t="s">
        <v>93</v>
      </c>
      <c r="U48" s="13" t="s">
        <v>38</v>
      </c>
      <c r="V48" s="5" t="s">
        <v>369</v>
      </c>
      <c r="W48" s="5" t="s">
        <v>370</v>
      </c>
      <c r="X48" s="5" t="s">
        <v>371</v>
      </c>
      <c r="Y48" s="5" t="s">
        <v>372</v>
      </c>
      <c r="Z48" s="5"/>
      <c r="AA48" s="5" t="s">
        <v>373</v>
      </c>
      <c r="AB48" s="5"/>
    </row>
    <row r="49" spans="1:28" ht="39" customHeight="1">
      <c r="A49" s="4" t="s">
        <v>374</v>
      </c>
      <c r="B49" s="4" t="s">
        <v>35</v>
      </c>
      <c r="C49" s="16">
        <v>48.5</v>
      </c>
      <c r="D49" s="4">
        <v>1</v>
      </c>
      <c r="E49" s="16">
        <f t="shared" si="1"/>
        <v>48.5</v>
      </c>
      <c r="F49" s="5" t="s">
        <v>375</v>
      </c>
      <c r="G49" s="5" t="s">
        <v>376</v>
      </c>
      <c r="H49" s="5"/>
      <c r="I49" s="16">
        <v>48.5</v>
      </c>
      <c r="J49" s="16">
        <v>60.63</v>
      </c>
      <c r="K49" s="22"/>
      <c r="L49" s="16" t="s">
        <v>58</v>
      </c>
      <c r="M49" s="16">
        <v>72.75</v>
      </c>
      <c r="N49" s="21">
        <v>365</v>
      </c>
      <c r="O49" s="5" t="s">
        <v>144</v>
      </c>
      <c r="P49" s="5" t="s">
        <v>145</v>
      </c>
      <c r="Q49" s="4" t="s">
        <v>84</v>
      </c>
      <c r="R49" s="5"/>
      <c r="S49" s="5" t="s">
        <v>41</v>
      </c>
      <c r="T49" s="4" t="s">
        <v>52</v>
      </c>
      <c r="U49" s="13" t="s">
        <v>38</v>
      </c>
      <c r="V49" s="5" t="s">
        <v>377</v>
      </c>
      <c r="W49" s="5" t="s">
        <v>378</v>
      </c>
      <c r="X49" s="5" t="s">
        <v>379</v>
      </c>
      <c r="Y49" s="5"/>
      <c r="Z49" s="5" t="s">
        <v>380</v>
      </c>
      <c r="AA49" s="5" t="s">
        <v>381</v>
      </c>
      <c r="AB49" s="5"/>
    </row>
    <row r="50" spans="1:28" ht="39" customHeight="1">
      <c r="A50" s="4" t="s">
        <v>382</v>
      </c>
      <c r="B50" s="4" t="s">
        <v>35</v>
      </c>
      <c r="C50" s="16">
        <v>52.99</v>
      </c>
      <c r="D50" s="4">
        <v>1</v>
      </c>
      <c r="E50" s="16">
        <f t="shared" si="1"/>
        <v>52.99</v>
      </c>
      <c r="F50" s="5" t="s">
        <v>383</v>
      </c>
      <c r="G50" s="5" t="s">
        <v>384</v>
      </c>
      <c r="H50" s="5"/>
      <c r="I50" s="16">
        <v>52.99</v>
      </c>
      <c r="J50" s="16">
        <v>66.239999999999995</v>
      </c>
      <c r="K50" s="22"/>
      <c r="L50" s="16" t="s">
        <v>58</v>
      </c>
      <c r="M50" s="16">
        <v>52.99</v>
      </c>
      <c r="N50" s="21">
        <v>365</v>
      </c>
      <c r="O50" s="5" t="s">
        <v>135</v>
      </c>
      <c r="P50" s="5" t="s">
        <v>68</v>
      </c>
      <c r="Q50" s="4" t="s">
        <v>84</v>
      </c>
      <c r="R50" s="5"/>
      <c r="S50" s="5" t="s">
        <v>41</v>
      </c>
      <c r="T50" s="4" t="s">
        <v>52</v>
      </c>
      <c r="U50" s="13" t="s">
        <v>38</v>
      </c>
      <c r="V50" s="5" t="s">
        <v>385</v>
      </c>
      <c r="W50" s="5" t="s">
        <v>386</v>
      </c>
      <c r="X50" s="5" t="s">
        <v>387</v>
      </c>
      <c r="Y50" s="5" t="s">
        <v>388</v>
      </c>
      <c r="Z50" s="5" t="s">
        <v>389</v>
      </c>
      <c r="AA50" s="5" t="s">
        <v>390</v>
      </c>
      <c r="AB50" s="5"/>
    </row>
    <row r="51" spans="1:28" ht="39" customHeight="1">
      <c r="A51" s="4" t="s">
        <v>391</v>
      </c>
      <c r="B51" s="4" t="s">
        <v>35</v>
      </c>
      <c r="C51" s="16">
        <v>19.96</v>
      </c>
      <c r="D51" s="4">
        <v>1</v>
      </c>
      <c r="E51" s="16">
        <f t="shared" si="1"/>
        <v>19.96</v>
      </c>
      <c r="F51" s="5" t="s">
        <v>392</v>
      </c>
      <c r="G51" s="5" t="s">
        <v>393</v>
      </c>
      <c r="H51" s="5"/>
      <c r="I51" s="16">
        <v>19.96</v>
      </c>
      <c r="J51" s="16">
        <v>24.95</v>
      </c>
      <c r="K51" s="22"/>
      <c r="L51" s="16" t="s">
        <v>58</v>
      </c>
      <c r="M51" s="16">
        <v>19.96</v>
      </c>
      <c r="N51" s="21">
        <v>365</v>
      </c>
      <c r="O51" s="5" t="s">
        <v>336</v>
      </c>
      <c r="P51" s="5" t="s">
        <v>337</v>
      </c>
      <c r="Q51" s="4" t="s">
        <v>258</v>
      </c>
      <c r="R51" s="5"/>
      <c r="S51" s="5" t="s">
        <v>41</v>
      </c>
      <c r="T51" s="4" t="s">
        <v>52</v>
      </c>
      <c r="U51" s="13" t="s">
        <v>38</v>
      </c>
      <c r="V51" s="5" t="s">
        <v>394</v>
      </c>
      <c r="W51" s="5" t="s">
        <v>395</v>
      </c>
      <c r="X51" s="5" t="s">
        <v>396</v>
      </c>
      <c r="Y51" s="5" t="s">
        <v>397</v>
      </c>
      <c r="Z51" s="5" t="s">
        <v>398</v>
      </c>
      <c r="AA51" s="5" t="s">
        <v>399</v>
      </c>
      <c r="AB51" s="5"/>
    </row>
    <row r="52" spans="1:28" ht="39" customHeight="1">
      <c r="A52" s="4" t="s">
        <v>400</v>
      </c>
      <c r="B52" s="4" t="s">
        <v>35</v>
      </c>
      <c r="C52" s="16">
        <v>23.99</v>
      </c>
      <c r="D52" s="4">
        <v>1</v>
      </c>
      <c r="E52" s="16">
        <f t="shared" si="1"/>
        <v>23.99</v>
      </c>
      <c r="F52" s="5" t="s">
        <v>401</v>
      </c>
      <c r="G52" s="5" t="s">
        <v>402</v>
      </c>
      <c r="H52" s="5"/>
      <c r="I52" s="16">
        <v>23.99</v>
      </c>
      <c r="J52" s="16">
        <v>29.99</v>
      </c>
      <c r="K52" s="22"/>
      <c r="L52" s="16" t="s">
        <v>38</v>
      </c>
      <c r="M52" s="16">
        <v>29.99</v>
      </c>
      <c r="N52" s="21">
        <v>365</v>
      </c>
      <c r="O52" s="5" t="s">
        <v>403</v>
      </c>
      <c r="P52" s="5" t="s">
        <v>404</v>
      </c>
      <c r="Q52" s="4" t="s">
        <v>84</v>
      </c>
      <c r="R52" s="5"/>
      <c r="S52" s="5" t="s">
        <v>41</v>
      </c>
      <c r="T52" s="4" t="s">
        <v>52</v>
      </c>
      <c r="U52" s="13" t="s">
        <v>38</v>
      </c>
      <c r="V52" s="5" t="s">
        <v>136</v>
      </c>
      <c r="W52" s="5" t="s">
        <v>118</v>
      </c>
      <c r="X52" s="5" t="s">
        <v>259</v>
      </c>
      <c r="Y52" s="5" t="s">
        <v>46</v>
      </c>
      <c r="Z52" s="5" t="s">
        <v>405</v>
      </c>
      <c r="AA52" s="5" t="s">
        <v>406</v>
      </c>
      <c r="AB52" s="5"/>
    </row>
    <row r="53" spans="1:28" ht="39" customHeight="1">
      <c r="A53" s="4" t="s">
        <v>407</v>
      </c>
      <c r="B53" s="4" t="s">
        <v>35</v>
      </c>
      <c r="C53" s="16">
        <v>17.989999999999998</v>
      </c>
      <c r="D53" s="4">
        <v>1</v>
      </c>
      <c r="E53" s="16">
        <f t="shared" si="1"/>
        <v>17.989999999999998</v>
      </c>
      <c r="F53" s="5" t="s">
        <v>408</v>
      </c>
      <c r="G53" s="5" t="s">
        <v>409</v>
      </c>
      <c r="H53" s="5"/>
      <c r="I53" s="16">
        <v>17.989999999999998</v>
      </c>
      <c r="J53" s="16">
        <v>22.49</v>
      </c>
      <c r="K53" s="22"/>
      <c r="L53" s="16" t="s">
        <v>58</v>
      </c>
      <c r="M53" s="16">
        <v>17.989999999999998</v>
      </c>
      <c r="N53" s="21">
        <v>365</v>
      </c>
      <c r="O53" s="5" t="s">
        <v>170</v>
      </c>
      <c r="P53" s="5" t="s">
        <v>171</v>
      </c>
      <c r="Q53" s="4" t="s">
        <v>258</v>
      </c>
      <c r="R53" s="5"/>
      <c r="S53" s="5" t="s">
        <v>41</v>
      </c>
      <c r="T53" s="4" t="s">
        <v>42</v>
      </c>
      <c r="U53" s="13" t="s">
        <v>38</v>
      </c>
      <c r="V53" s="5" t="s">
        <v>410</v>
      </c>
      <c r="W53" s="5" t="s">
        <v>411</v>
      </c>
      <c r="X53" s="5" t="s">
        <v>387</v>
      </c>
      <c r="Y53" s="5" t="s">
        <v>412</v>
      </c>
      <c r="Z53" s="5" t="s">
        <v>413</v>
      </c>
      <c r="AA53" s="5" t="s">
        <v>414</v>
      </c>
      <c r="AB53" s="5"/>
    </row>
    <row r="54" spans="1:28" ht="39" customHeight="1">
      <c r="A54" s="4" t="s">
        <v>415</v>
      </c>
      <c r="B54" s="4" t="s">
        <v>35</v>
      </c>
      <c r="C54" s="16">
        <v>14.99</v>
      </c>
      <c r="D54" s="4">
        <v>1</v>
      </c>
      <c r="E54" s="16">
        <f t="shared" si="1"/>
        <v>14.99</v>
      </c>
      <c r="F54" s="5" t="s">
        <v>416</v>
      </c>
      <c r="G54" s="5" t="s">
        <v>417</v>
      </c>
      <c r="H54" s="5"/>
      <c r="I54" s="16">
        <v>14.99</v>
      </c>
      <c r="J54" s="16">
        <v>18.739999999999998</v>
      </c>
      <c r="K54" s="22"/>
      <c r="L54" s="16" t="s">
        <v>58</v>
      </c>
      <c r="M54" s="16">
        <v>14.99</v>
      </c>
      <c r="N54" s="21">
        <v>365</v>
      </c>
      <c r="O54" s="5" t="s">
        <v>170</v>
      </c>
      <c r="P54" s="5" t="s">
        <v>171</v>
      </c>
      <c r="Q54" s="4" t="s">
        <v>258</v>
      </c>
      <c r="R54" s="5"/>
      <c r="S54" s="5" t="s">
        <v>41</v>
      </c>
      <c r="T54" s="4" t="s">
        <v>42</v>
      </c>
      <c r="U54" s="13" t="s">
        <v>38</v>
      </c>
      <c r="V54" s="5" t="s">
        <v>418</v>
      </c>
      <c r="W54" s="5" t="s">
        <v>76</v>
      </c>
      <c r="X54" s="5" t="s">
        <v>419</v>
      </c>
      <c r="Y54" s="5" t="s">
        <v>420</v>
      </c>
      <c r="Z54" s="5" t="s">
        <v>421</v>
      </c>
      <c r="AA54" s="5" t="s">
        <v>422</v>
      </c>
      <c r="AB54" s="5"/>
    </row>
    <row r="55" spans="1:28" ht="39" customHeight="1">
      <c r="A55" s="4" t="s">
        <v>423</v>
      </c>
      <c r="B55" s="4" t="s">
        <v>35</v>
      </c>
      <c r="C55" s="16">
        <v>17.989999999999998</v>
      </c>
      <c r="D55" s="4">
        <v>1</v>
      </c>
      <c r="E55" s="16">
        <f t="shared" si="1"/>
        <v>17.989999999999998</v>
      </c>
      <c r="F55" s="5" t="s">
        <v>424</v>
      </c>
      <c r="G55" s="5" t="s">
        <v>425</v>
      </c>
      <c r="H55" s="5"/>
      <c r="I55" s="16">
        <v>17.989999999999998</v>
      </c>
      <c r="J55" s="16">
        <v>22.49</v>
      </c>
      <c r="K55" s="22"/>
      <c r="L55" s="16" t="s">
        <v>58</v>
      </c>
      <c r="M55" s="16">
        <v>17.989999999999998</v>
      </c>
      <c r="N55" s="21">
        <v>365</v>
      </c>
      <c r="O55" s="5" t="s">
        <v>170</v>
      </c>
      <c r="P55" s="5" t="s">
        <v>171</v>
      </c>
      <c r="Q55" s="4" t="s">
        <v>258</v>
      </c>
      <c r="R55" s="5"/>
      <c r="S55" s="5" t="s">
        <v>41</v>
      </c>
      <c r="T55" s="4" t="s">
        <v>42</v>
      </c>
      <c r="U55" s="13" t="s">
        <v>38</v>
      </c>
      <c r="V55" s="5" t="s">
        <v>426</v>
      </c>
      <c r="W55" s="5" t="s">
        <v>427</v>
      </c>
      <c r="X55" s="5" t="s">
        <v>259</v>
      </c>
      <c r="Y55" s="5"/>
      <c r="Z55" s="5" t="s">
        <v>428</v>
      </c>
      <c r="AA55" s="5" t="s">
        <v>429</v>
      </c>
      <c r="AB55" s="5"/>
    </row>
    <row r="56" spans="1:28" ht="39" customHeight="1">
      <c r="A56" s="4" t="s">
        <v>430</v>
      </c>
      <c r="B56" s="4" t="s">
        <v>35</v>
      </c>
      <c r="C56" s="16">
        <v>16.989999999999998</v>
      </c>
      <c r="D56" s="4">
        <v>1</v>
      </c>
      <c r="E56" s="16">
        <f t="shared" si="1"/>
        <v>16.989999999999998</v>
      </c>
      <c r="F56" s="5" t="s">
        <v>431</v>
      </c>
      <c r="G56" s="5" t="s">
        <v>432</v>
      </c>
      <c r="H56" s="5"/>
      <c r="I56" s="16">
        <v>16.989999999999998</v>
      </c>
      <c r="J56" s="16">
        <v>21.24</v>
      </c>
      <c r="K56" s="22"/>
      <c r="L56" s="16" t="s">
        <v>58</v>
      </c>
      <c r="M56" s="16">
        <v>16.989999999999998</v>
      </c>
      <c r="N56" s="21">
        <v>365</v>
      </c>
      <c r="O56" s="5" t="s">
        <v>170</v>
      </c>
      <c r="P56" s="5" t="s">
        <v>171</v>
      </c>
      <c r="Q56" s="4" t="s">
        <v>258</v>
      </c>
      <c r="R56" s="5"/>
      <c r="S56" s="5" t="s">
        <v>41</v>
      </c>
      <c r="T56" s="4" t="s">
        <v>42</v>
      </c>
      <c r="U56" s="13" t="s">
        <v>38</v>
      </c>
      <c r="V56" s="5" t="s">
        <v>433</v>
      </c>
      <c r="W56" s="5" t="s">
        <v>434</v>
      </c>
      <c r="X56" s="5" t="s">
        <v>183</v>
      </c>
      <c r="Y56" s="5" t="s">
        <v>435</v>
      </c>
      <c r="Z56" s="5" t="s">
        <v>436</v>
      </c>
      <c r="AA56" s="5" t="s">
        <v>437</v>
      </c>
      <c r="AB56" s="5"/>
    </row>
    <row r="57" spans="1:28" ht="39" customHeight="1">
      <c r="A57" s="4" t="s">
        <v>438</v>
      </c>
      <c r="B57" s="4" t="s">
        <v>35</v>
      </c>
      <c r="C57" s="16">
        <v>19.96</v>
      </c>
      <c r="D57" s="4">
        <v>1</v>
      </c>
      <c r="E57" s="16">
        <f t="shared" si="1"/>
        <v>19.96</v>
      </c>
      <c r="F57" s="5" t="s">
        <v>439</v>
      </c>
      <c r="G57" s="5" t="s">
        <v>440</v>
      </c>
      <c r="H57" s="5"/>
      <c r="I57" s="16">
        <v>19.96</v>
      </c>
      <c r="J57" s="16">
        <v>24.95</v>
      </c>
      <c r="K57" s="22"/>
      <c r="L57" s="16" t="s">
        <v>58</v>
      </c>
      <c r="M57" s="16">
        <v>19.96</v>
      </c>
      <c r="N57" s="21">
        <v>365</v>
      </c>
      <c r="O57" s="5" t="s">
        <v>336</v>
      </c>
      <c r="P57" s="5" t="s">
        <v>337</v>
      </c>
      <c r="Q57" s="4" t="s">
        <v>258</v>
      </c>
      <c r="R57" s="5"/>
      <c r="S57" s="5" t="s">
        <v>41</v>
      </c>
      <c r="T57" s="4" t="s">
        <v>52</v>
      </c>
      <c r="U57" s="13" t="s">
        <v>38</v>
      </c>
      <c r="V57" s="5" t="s">
        <v>441</v>
      </c>
      <c r="W57" s="5" t="s">
        <v>442</v>
      </c>
      <c r="X57" s="5" t="s">
        <v>443</v>
      </c>
      <c r="Y57" s="5" t="s">
        <v>444</v>
      </c>
      <c r="Z57" s="5" t="s">
        <v>445</v>
      </c>
      <c r="AA57" s="5" t="s">
        <v>446</v>
      </c>
      <c r="AB57" s="5"/>
    </row>
    <row r="58" spans="1:28" ht="39" customHeight="1">
      <c r="A58" s="4" t="s">
        <v>447</v>
      </c>
      <c r="B58" s="4" t="s">
        <v>35</v>
      </c>
      <c r="C58" s="16">
        <v>19.989999999999998</v>
      </c>
      <c r="D58" s="4">
        <v>1</v>
      </c>
      <c r="E58" s="16">
        <f t="shared" si="1"/>
        <v>19.989999999999998</v>
      </c>
      <c r="F58" s="5" t="s">
        <v>448</v>
      </c>
      <c r="G58" s="5" t="s">
        <v>449</v>
      </c>
      <c r="H58" s="5"/>
      <c r="I58" s="16">
        <v>19.989999999999998</v>
      </c>
      <c r="J58" s="16">
        <v>24.99</v>
      </c>
      <c r="K58" s="22"/>
      <c r="L58" s="16" t="s">
        <v>58</v>
      </c>
      <c r="M58" s="16"/>
      <c r="N58" s="21"/>
      <c r="O58" s="5" t="s">
        <v>211</v>
      </c>
      <c r="P58" s="5" t="s">
        <v>212</v>
      </c>
      <c r="Q58" s="4" t="s">
        <v>84</v>
      </c>
      <c r="R58" s="5"/>
      <c r="S58" s="5" t="s">
        <v>41</v>
      </c>
      <c r="T58" s="4" t="s">
        <v>52</v>
      </c>
      <c r="U58" s="13" t="s">
        <v>38</v>
      </c>
      <c r="V58" s="5" t="s">
        <v>450</v>
      </c>
      <c r="W58" s="5" t="s">
        <v>451</v>
      </c>
      <c r="X58" s="5" t="s">
        <v>452</v>
      </c>
      <c r="Y58" s="5" t="s">
        <v>453</v>
      </c>
      <c r="Z58" s="5" t="s">
        <v>454</v>
      </c>
      <c r="AA58" s="5" t="s">
        <v>455</v>
      </c>
      <c r="AB58" s="5"/>
    </row>
    <row r="59" spans="1:28" ht="39" customHeight="1">
      <c r="A59" s="4" t="s">
        <v>456</v>
      </c>
      <c r="B59" s="4" t="s">
        <v>35</v>
      </c>
      <c r="C59" s="16">
        <v>19.95</v>
      </c>
      <c r="D59" s="4">
        <v>1</v>
      </c>
      <c r="E59" s="16">
        <f t="shared" si="1"/>
        <v>19.95</v>
      </c>
      <c r="F59" s="5" t="s">
        <v>457</v>
      </c>
      <c r="G59" s="5" t="s">
        <v>458</v>
      </c>
      <c r="H59" s="5"/>
      <c r="I59" s="16">
        <v>19.95</v>
      </c>
      <c r="J59" s="16">
        <v>29.93</v>
      </c>
      <c r="K59" s="22"/>
      <c r="L59" s="16" t="s">
        <v>38</v>
      </c>
      <c r="M59" s="16">
        <v>79.8</v>
      </c>
      <c r="N59" s="21">
        <v>365</v>
      </c>
      <c r="O59" s="5" t="s">
        <v>238</v>
      </c>
      <c r="P59" s="5" t="s">
        <v>238</v>
      </c>
      <c r="Q59" s="4" t="s">
        <v>84</v>
      </c>
      <c r="R59" s="5"/>
      <c r="S59" s="5" t="s">
        <v>41</v>
      </c>
      <c r="T59" s="4" t="s">
        <v>42</v>
      </c>
      <c r="U59" s="13" t="s">
        <v>38</v>
      </c>
      <c r="V59" s="5" t="s">
        <v>459</v>
      </c>
      <c r="W59" s="5" t="s">
        <v>460</v>
      </c>
      <c r="X59" s="5" t="s">
        <v>461</v>
      </c>
      <c r="Y59" s="5" t="s">
        <v>462</v>
      </c>
      <c r="Z59" s="5" t="s">
        <v>463</v>
      </c>
      <c r="AA59" s="5" t="s">
        <v>464</v>
      </c>
      <c r="AB59" s="5"/>
    </row>
    <row r="60" spans="1:28" ht="39" customHeight="1">
      <c r="A60" s="4" t="s">
        <v>465</v>
      </c>
      <c r="B60" s="4" t="s">
        <v>35</v>
      </c>
      <c r="C60" s="16">
        <v>19.989999999999998</v>
      </c>
      <c r="D60" s="4">
        <v>1</v>
      </c>
      <c r="E60" s="16">
        <f t="shared" si="1"/>
        <v>19.989999999999998</v>
      </c>
      <c r="F60" s="5" t="s">
        <v>466</v>
      </c>
      <c r="G60" s="5" t="s">
        <v>467</v>
      </c>
      <c r="H60" s="5"/>
      <c r="I60" s="16">
        <v>19.989999999999998</v>
      </c>
      <c r="J60" s="16">
        <v>29.99</v>
      </c>
      <c r="K60" s="22"/>
      <c r="L60" s="16" t="s">
        <v>58</v>
      </c>
      <c r="M60" s="16"/>
      <c r="N60" s="21"/>
      <c r="O60" s="5" t="s">
        <v>468</v>
      </c>
      <c r="P60" s="5" t="s">
        <v>469</v>
      </c>
      <c r="Q60" s="4" t="s">
        <v>84</v>
      </c>
      <c r="R60" s="5"/>
      <c r="S60" s="5" t="s">
        <v>41</v>
      </c>
      <c r="T60" s="4" t="s">
        <v>52</v>
      </c>
      <c r="U60" s="13" t="s">
        <v>38</v>
      </c>
      <c r="V60" s="5" t="s">
        <v>470</v>
      </c>
      <c r="W60" s="5" t="s">
        <v>471</v>
      </c>
      <c r="X60" s="5" t="s">
        <v>472</v>
      </c>
      <c r="Y60" s="5" t="s">
        <v>473</v>
      </c>
      <c r="Z60" s="5" t="s">
        <v>474</v>
      </c>
      <c r="AA60" s="5" t="s">
        <v>475</v>
      </c>
      <c r="AB60" s="5"/>
    </row>
    <row r="61" spans="1:28" ht="39" customHeight="1">
      <c r="A61" s="4" t="s">
        <v>476</v>
      </c>
      <c r="B61" s="4" t="s">
        <v>35</v>
      </c>
      <c r="C61" s="16">
        <v>16.989999999999998</v>
      </c>
      <c r="D61" s="4">
        <v>1</v>
      </c>
      <c r="E61" s="16">
        <f t="shared" si="1"/>
        <v>16.989999999999998</v>
      </c>
      <c r="F61" s="5" t="s">
        <v>477</v>
      </c>
      <c r="G61" s="5" t="s">
        <v>478</v>
      </c>
      <c r="H61" s="5"/>
      <c r="I61" s="16">
        <v>16.989999999999998</v>
      </c>
      <c r="J61" s="16">
        <v>21.24</v>
      </c>
      <c r="K61" s="22"/>
      <c r="L61" s="16" t="s">
        <v>38</v>
      </c>
      <c r="M61" s="16">
        <v>25.49</v>
      </c>
      <c r="N61" s="21">
        <v>365</v>
      </c>
      <c r="O61" s="5" t="s">
        <v>479</v>
      </c>
      <c r="P61" s="5" t="s">
        <v>480</v>
      </c>
      <c r="Q61" s="4" t="s">
        <v>84</v>
      </c>
      <c r="R61" s="5"/>
      <c r="S61" s="5" t="s">
        <v>41</v>
      </c>
      <c r="T61" s="4" t="s">
        <v>52</v>
      </c>
      <c r="U61" s="13" t="s">
        <v>38</v>
      </c>
      <c r="V61" s="5"/>
      <c r="W61" s="5"/>
      <c r="X61" s="5" t="s">
        <v>481</v>
      </c>
      <c r="Y61" s="5"/>
      <c r="Z61" s="5" t="s">
        <v>482</v>
      </c>
      <c r="AA61" s="5" t="s">
        <v>483</v>
      </c>
      <c r="AB61" s="5"/>
    </row>
    <row r="62" spans="1:28" ht="39" customHeight="1">
      <c r="A62" s="4" t="s">
        <v>484</v>
      </c>
      <c r="B62" s="4" t="s">
        <v>35</v>
      </c>
      <c r="C62" s="16">
        <v>16.989999999999998</v>
      </c>
      <c r="D62" s="4">
        <v>1</v>
      </c>
      <c r="E62" s="16">
        <f t="shared" si="1"/>
        <v>16.989999999999998</v>
      </c>
      <c r="F62" s="5" t="s">
        <v>485</v>
      </c>
      <c r="G62" s="5" t="s">
        <v>486</v>
      </c>
      <c r="H62" s="5"/>
      <c r="I62" s="16">
        <v>16.989999999999998</v>
      </c>
      <c r="J62" s="16">
        <v>21.24</v>
      </c>
      <c r="K62" s="22"/>
      <c r="L62" s="16" t="s">
        <v>38</v>
      </c>
      <c r="M62" s="16">
        <v>25.49</v>
      </c>
      <c r="N62" s="21">
        <v>365</v>
      </c>
      <c r="O62" s="5" t="s">
        <v>479</v>
      </c>
      <c r="P62" s="5" t="s">
        <v>480</v>
      </c>
      <c r="Q62" s="4" t="s">
        <v>84</v>
      </c>
      <c r="R62" s="5"/>
      <c r="S62" s="5" t="s">
        <v>41</v>
      </c>
      <c r="T62" s="4" t="s">
        <v>52</v>
      </c>
      <c r="U62" s="13" t="s">
        <v>38</v>
      </c>
      <c r="V62" s="5" t="s">
        <v>487</v>
      </c>
      <c r="W62" s="5" t="s">
        <v>488</v>
      </c>
      <c r="X62" s="5" t="s">
        <v>481</v>
      </c>
      <c r="Y62" s="5" t="s">
        <v>489</v>
      </c>
      <c r="Z62" s="5" t="s">
        <v>490</v>
      </c>
      <c r="AA62" s="5" t="s">
        <v>491</v>
      </c>
      <c r="AB62" s="5"/>
    </row>
    <row r="63" spans="1:28" ht="39" customHeight="1">
      <c r="A63" s="4" t="s">
        <v>492</v>
      </c>
      <c r="B63" s="4" t="s">
        <v>35</v>
      </c>
      <c r="C63" s="16">
        <v>24.99</v>
      </c>
      <c r="D63" s="4">
        <v>1</v>
      </c>
      <c r="E63" s="16">
        <f t="shared" si="1"/>
        <v>24.99</v>
      </c>
      <c r="F63" s="5" t="s">
        <v>493</v>
      </c>
      <c r="G63" s="5" t="s">
        <v>494</v>
      </c>
      <c r="H63" s="5"/>
      <c r="I63" s="16">
        <v>24.99</v>
      </c>
      <c r="J63" s="16">
        <v>31.24</v>
      </c>
      <c r="K63" s="22"/>
      <c r="L63" s="16" t="s">
        <v>38</v>
      </c>
      <c r="M63" s="16">
        <v>37.49</v>
      </c>
      <c r="N63" s="21">
        <v>365</v>
      </c>
      <c r="O63" s="5" t="s">
        <v>495</v>
      </c>
      <c r="P63" s="5" t="s">
        <v>480</v>
      </c>
      <c r="Q63" s="4" t="s">
        <v>84</v>
      </c>
      <c r="R63" s="5"/>
      <c r="S63" s="5" t="s">
        <v>41</v>
      </c>
      <c r="T63" s="4" t="s">
        <v>52</v>
      </c>
      <c r="U63" s="13" t="s">
        <v>38</v>
      </c>
      <c r="V63" s="5" t="s">
        <v>496</v>
      </c>
      <c r="W63" s="5" t="s">
        <v>497</v>
      </c>
      <c r="X63" s="5" t="s">
        <v>379</v>
      </c>
      <c r="Y63" s="5" t="s">
        <v>498</v>
      </c>
      <c r="Z63" s="5" t="s">
        <v>499</v>
      </c>
      <c r="AA63" s="5" t="s">
        <v>500</v>
      </c>
      <c r="AB63" s="5"/>
    </row>
    <row r="64" spans="1:28" ht="39" customHeight="1">
      <c r="A64" s="4" t="s">
        <v>501</v>
      </c>
      <c r="B64" s="4" t="s">
        <v>35</v>
      </c>
      <c r="C64" s="16">
        <v>4.99</v>
      </c>
      <c r="D64" s="4">
        <v>1</v>
      </c>
      <c r="E64" s="16">
        <f t="shared" si="1"/>
        <v>4.99</v>
      </c>
      <c r="F64" s="5" t="s">
        <v>502</v>
      </c>
      <c r="G64" s="5" t="s">
        <v>503</v>
      </c>
      <c r="H64" s="5"/>
      <c r="I64" s="16">
        <v>4.99</v>
      </c>
      <c r="J64" s="16">
        <v>6.24</v>
      </c>
      <c r="K64" s="22"/>
      <c r="L64" s="16" t="s">
        <v>38</v>
      </c>
      <c r="M64" s="16">
        <v>6.24</v>
      </c>
      <c r="N64" s="21">
        <v>365</v>
      </c>
      <c r="O64" s="5" t="s">
        <v>403</v>
      </c>
      <c r="P64" s="5" t="s">
        <v>404</v>
      </c>
      <c r="Q64" s="4" t="s">
        <v>84</v>
      </c>
      <c r="R64" s="5"/>
      <c r="S64" s="5" t="s">
        <v>41</v>
      </c>
      <c r="T64" s="4" t="s">
        <v>52</v>
      </c>
      <c r="U64" s="13" t="s">
        <v>38</v>
      </c>
      <c r="V64" s="5" t="s">
        <v>155</v>
      </c>
      <c r="W64" s="5" t="s">
        <v>76</v>
      </c>
      <c r="X64" s="5" t="s">
        <v>174</v>
      </c>
      <c r="Y64" s="5" t="s">
        <v>504</v>
      </c>
      <c r="Z64" s="5" t="s">
        <v>505</v>
      </c>
      <c r="AA64" s="5" t="s">
        <v>506</v>
      </c>
      <c r="AB64" s="5"/>
    </row>
    <row r="65" spans="1:28" ht="39" customHeight="1">
      <c r="A65" s="4" t="s">
        <v>507</v>
      </c>
      <c r="B65" s="4" t="s">
        <v>35</v>
      </c>
      <c r="C65" s="16">
        <v>19.989999999999998</v>
      </c>
      <c r="D65" s="4">
        <v>1</v>
      </c>
      <c r="E65" s="16">
        <f t="shared" si="1"/>
        <v>19.989999999999998</v>
      </c>
      <c r="F65" s="5" t="s">
        <v>508</v>
      </c>
      <c r="G65" s="5" t="s">
        <v>509</v>
      </c>
      <c r="H65" s="5"/>
      <c r="I65" s="16">
        <v>19.989999999999998</v>
      </c>
      <c r="J65" s="16">
        <v>24.99</v>
      </c>
      <c r="K65" s="22"/>
      <c r="L65" s="16" t="s">
        <v>38</v>
      </c>
      <c r="M65" s="16">
        <v>24.99</v>
      </c>
      <c r="N65" s="21">
        <v>365</v>
      </c>
      <c r="O65" s="5" t="s">
        <v>403</v>
      </c>
      <c r="P65" s="5" t="s">
        <v>404</v>
      </c>
      <c r="Q65" s="4" t="s">
        <v>84</v>
      </c>
      <c r="R65" s="5"/>
      <c r="S65" s="5" t="s">
        <v>41</v>
      </c>
      <c r="T65" s="4" t="s">
        <v>52</v>
      </c>
      <c r="U65" s="13" t="s">
        <v>38</v>
      </c>
      <c r="V65" s="5" t="s">
        <v>510</v>
      </c>
      <c r="W65" s="5" t="s">
        <v>511</v>
      </c>
      <c r="X65" s="5" t="s">
        <v>379</v>
      </c>
      <c r="Y65" s="5" t="s">
        <v>512</v>
      </c>
      <c r="Z65" s="5" t="s">
        <v>513</v>
      </c>
      <c r="AA65" s="5" t="s">
        <v>514</v>
      </c>
      <c r="AB65" s="5"/>
    </row>
    <row r="66" spans="1:28" ht="39" customHeight="1">
      <c r="A66" s="4" t="s">
        <v>515</v>
      </c>
      <c r="B66" s="4" t="s">
        <v>35</v>
      </c>
      <c r="C66" s="16">
        <v>21.99</v>
      </c>
      <c r="D66" s="4">
        <v>1</v>
      </c>
      <c r="E66" s="16">
        <f t="shared" si="1"/>
        <v>21.99</v>
      </c>
      <c r="F66" s="5" t="s">
        <v>516</v>
      </c>
      <c r="G66" s="5" t="s">
        <v>517</v>
      </c>
      <c r="H66" s="5"/>
      <c r="I66" s="16">
        <v>21.99</v>
      </c>
      <c r="J66" s="16">
        <v>27.49</v>
      </c>
      <c r="K66" s="22"/>
      <c r="L66" s="16" t="s">
        <v>38</v>
      </c>
      <c r="M66" s="16">
        <v>27.49</v>
      </c>
      <c r="N66" s="21">
        <v>365</v>
      </c>
      <c r="O66" s="5" t="s">
        <v>403</v>
      </c>
      <c r="P66" s="5" t="s">
        <v>404</v>
      </c>
      <c r="Q66" s="4" t="s">
        <v>258</v>
      </c>
      <c r="R66" s="5"/>
      <c r="S66" s="5" t="s">
        <v>41</v>
      </c>
      <c r="T66" s="4" t="s">
        <v>52</v>
      </c>
      <c r="U66" s="13" t="s">
        <v>38</v>
      </c>
      <c r="V66" s="5" t="s">
        <v>518</v>
      </c>
      <c r="W66" s="5" t="s">
        <v>395</v>
      </c>
      <c r="X66" s="5" t="s">
        <v>174</v>
      </c>
      <c r="Y66" s="5" t="s">
        <v>519</v>
      </c>
      <c r="Z66" s="5" t="s">
        <v>520</v>
      </c>
      <c r="AA66" s="5" t="s">
        <v>521</v>
      </c>
      <c r="AB66" s="5"/>
    </row>
    <row r="67" spans="1:28" ht="39" customHeight="1">
      <c r="A67" s="4" t="s">
        <v>522</v>
      </c>
      <c r="B67" s="4" t="s">
        <v>35</v>
      </c>
      <c r="C67" s="16">
        <v>14.95</v>
      </c>
      <c r="D67" s="4">
        <v>1</v>
      </c>
      <c r="E67" s="16">
        <f t="shared" si="1"/>
        <v>14.95</v>
      </c>
      <c r="F67" s="5" t="s">
        <v>523</v>
      </c>
      <c r="G67" s="5" t="s">
        <v>524</v>
      </c>
      <c r="H67" s="5"/>
      <c r="I67" s="16">
        <v>14.95</v>
      </c>
      <c r="J67" s="16">
        <v>18.690000000000001</v>
      </c>
      <c r="K67" s="22"/>
      <c r="L67" s="16" t="s">
        <v>58</v>
      </c>
      <c r="M67" s="16">
        <v>14.95</v>
      </c>
      <c r="N67" s="21">
        <v>325</v>
      </c>
      <c r="O67" s="5" t="s">
        <v>525</v>
      </c>
      <c r="P67" s="5" t="s">
        <v>526</v>
      </c>
      <c r="Q67" s="4" t="s">
        <v>258</v>
      </c>
      <c r="R67" s="5"/>
      <c r="S67" s="5" t="s">
        <v>41</v>
      </c>
      <c r="T67" s="4" t="s">
        <v>52</v>
      </c>
      <c r="U67" s="13" t="s">
        <v>38</v>
      </c>
      <c r="V67" s="5" t="s">
        <v>527</v>
      </c>
      <c r="W67" s="5" t="s">
        <v>528</v>
      </c>
      <c r="X67" s="5" t="s">
        <v>112</v>
      </c>
      <c r="Y67" s="5" t="s">
        <v>529</v>
      </c>
      <c r="Z67" s="5" t="s">
        <v>530</v>
      </c>
      <c r="AA67" s="5" t="s">
        <v>531</v>
      </c>
      <c r="AB67" s="5"/>
    </row>
    <row r="68" spans="1:28" ht="39" customHeight="1">
      <c r="A68" s="4" t="s">
        <v>532</v>
      </c>
      <c r="B68" s="4" t="s">
        <v>35</v>
      </c>
      <c r="C68" s="16">
        <v>23.99</v>
      </c>
      <c r="D68" s="4">
        <v>1</v>
      </c>
      <c r="E68" s="16">
        <f t="shared" si="1"/>
        <v>23.99</v>
      </c>
      <c r="F68" s="5" t="s">
        <v>533</v>
      </c>
      <c r="G68" s="5" t="s">
        <v>534</v>
      </c>
      <c r="H68" s="5"/>
      <c r="I68" s="16">
        <v>23.99</v>
      </c>
      <c r="J68" s="16"/>
      <c r="K68" s="16"/>
      <c r="L68" s="16" t="s">
        <v>58</v>
      </c>
      <c r="M68" s="16"/>
      <c r="N68" s="21"/>
      <c r="O68" s="5" t="s">
        <v>59</v>
      </c>
      <c r="P68" s="5" t="s">
        <v>60</v>
      </c>
      <c r="Q68" s="4" t="s">
        <v>258</v>
      </c>
      <c r="R68" s="5"/>
      <c r="S68" s="5" t="s">
        <v>41</v>
      </c>
      <c r="T68" s="4" t="s">
        <v>42</v>
      </c>
      <c r="U68" s="13" t="s">
        <v>38</v>
      </c>
      <c r="V68" s="5" t="s">
        <v>535</v>
      </c>
      <c r="W68" s="5" t="s">
        <v>536</v>
      </c>
      <c r="X68" s="5" t="s">
        <v>537</v>
      </c>
      <c r="Y68" s="5" t="s">
        <v>538</v>
      </c>
      <c r="Z68" s="5" t="s">
        <v>539</v>
      </c>
      <c r="AA68" s="5" t="s">
        <v>540</v>
      </c>
      <c r="AB68" s="5"/>
    </row>
    <row r="69" spans="1:28" ht="39" customHeight="1">
      <c r="A69" s="4" t="s">
        <v>541</v>
      </c>
      <c r="B69" s="4" t="s">
        <v>35</v>
      </c>
      <c r="C69" s="16">
        <v>23.99</v>
      </c>
      <c r="D69" s="4">
        <v>1</v>
      </c>
      <c r="E69" s="16">
        <f t="shared" si="1"/>
        <v>23.99</v>
      </c>
      <c r="F69" s="5" t="s">
        <v>542</v>
      </c>
      <c r="G69" s="5" t="s">
        <v>543</v>
      </c>
      <c r="H69" s="5"/>
      <c r="I69" s="16">
        <v>23.99</v>
      </c>
      <c r="J69" s="16">
        <v>29.99</v>
      </c>
      <c r="K69" s="22"/>
      <c r="L69" s="16" t="s">
        <v>58</v>
      </c>
      <c r="M69" s="16">
        <v>23.99</v>
      </c>
      <c r="N69" s="21">
        <v>365</v>
      </c>
      <c r="O69" s="5" t="s">
        <v>67</v>
      </c>
      <c r="P69" s="5" t="s">
        <v>68</v>
      </c>
      <c r="Q69" s="4" t="s">
        <v>258</v>
      </c>
      <c r="R69" s="5"/>
      <c r="S69" s="5" t="s">
        <v>41</v>
      </c>
      <c r="T69" s="4" t="s">
        <v>52</v>
      </c>
      <c r="U69" s="13" t="s">
        <v>38</v>
      </c>
      <c r="V69" s="5" t="s">
        <v>544</v>
      </c>
      <c r="W69" s="5" t="s">
        <v>76</v>
      </c>
      <c r="X69" s="5" t="s">
        <v>545</v>
      </c>
      <c r="Y69" s="5" t="s">
        <v>529</v>
      </c>
      <c r="Z69" s="5" t="s">
        <v>546</v>
      </c>
      <c r="AA69" s="5" t="s">
        <v>547</v>
      </c>
      <c r="AB69" s="5"/>
    </row>
    <row r="70" spans="1:28" ht="39" customHeight="1">
      <c r="A70" s="4" t="s">
        <v>548</v>
      </c>
      <c r="B70" s="4" t="s">
        <v>35</v>
      </c>
      <c r="C70" s="16">
        <v>24.99</v>
      </c>
      <c r="D70" s="4">
        <v>1</v>
      </c>
      <c r="E70" s="16">
        <f t="shared" si="1"/>
        <v>24.99</v>
      </c>
      <c r="F70" s="5" t="s">
        <v>549</v>
      </c>
      <c r="G70" s="5" t="s">
        <v>550</v>
      </c>
      <c r="H70" s="5"/>
      <c r="I70" s="16">
        <v>24.99</v>
      </c>
      <c r="J70" s="16"/>
      <c r="K70" s="16"/>
      <c r="L70" s="16" t="s">
        <v>58</v>
      </c>
      <c r="M70" s="16"/>
      <c r="N70" s="21"/>
      <c r="O70" s="5" t="s">
        <v>59</v>
      </c>
      <c r="P70" s="5" t="s">
        <v>60</v>
      </c>
      <c r="Q70" s="4" t="s">
        <v>258</v>
      </c>
      <c r="R70" s="5"/>
      <c r="S70" s="5" t="s">
        <v>41</v>
      </c>
      <c r="T70" s="4" t="s">
        <v>42</v>
      </c>
      <c r="U70" s="13" t="s">
        <v>38</v>
      </c>
      <c r="V70" s="5" t="s">
        <v>551</v>
      </c>
      <c r="W70" s="5" t="s">
        <v>395</v>
      </c>
      <c r="X70" s="5" t="s">
        <v>552</v>
      </c>
      <c r="Y70" s="5" t="s">
        <v>553</v>
      </c>
      <c r="Z70" s="5" t="s">
        <v>554</v>
      </c>
      <c r="AA70" s="5" t="s">
        <v>555</v>
      </c>
      <c r="AB70" s="5"/>
    </row>
    <row r="71" spans="1:28" ht="39" customHeight="1">
      <c r="A71" s="4" t="s">
        <v>556</v>
      </c>
      <c r="B71" s="4" t="s">
        <v>35</v>
      </c>
      <c r="C71" s="16">
        <v>28.99</v>
      </c>
      <c r="D71" s="4">
        <v>1</v>
      </c>
      <c r="E71" s="16">
        <f t="shared" si="1"/>
        <v>28.99</v>
      </c>
      <c r="F71" s="5" t="s">
        <v>557</v>
      </c>
      <c r="G71" s="5" t="s">
        <v>558</v>
      </c>
      <c r="H71" s="5"/>
      <c r="I71" s="16">
        <v>28.99</v>
      </c>
      <c r="J71" s="16"/>
      <c r="K71" s="16"/>
      <c r="L71" s="16" t="s">
        <v>58</v>
      </c>
      <c r="M71" s="16"/>
      <c r="N71" s="21"/>
      <c r="O71" s="5" t="s">
        <v>59</v>
      </c>
      <c r="P71" s="5" t="s">
        <v>60</v>
      </c>
      <c r="Q71" s="4" t="s">
        <v>258</v>
      </c>
      <c r="R71" s="5"/>
      <c r="S71" s="5" t="s">
        <v>41</v>
      </c>
      <c r="T71" s="4" t="s">
        <v>42</v>
      </c>
      <c r="U71" s="13" t="s">
        <v>38</v>
      </c>
      <c r="V71" s="5" t="s">
        <v>559</v>
      </c>
      <c r="W71" s="5" t="s">
        <v>411</v>
      </c>
      <c r="X71" s="5" t="s">
        <v>560</v>
      </c>
      <c r="Y71" s="5" t="s">
        <v>561</v>
      </c>
      <c r="Z71" s="5" t="s">
        <v>562</v>
      </c>
      <c r="AA71" s="5" t="s">
        <v>563</v>
      </c>
      <c r="AB71" s="5"/>
    </row>
    <row r="72" spans="1:28" ht="39" customHeight="1">
      <c r="A72" s="4" t="s">
        <v>564</v>
      </c>
      <c r="B72" s="4" t="s">
        <v>35</v>
      </c>
      <c r="C72" s="16">
        <v>36</v>
      </c>
      <c r="D72" s="4">
        <v>1</v>
      </c>
      <c r="E72" s="16">
        <f t="shared" si="1"/>
        <v>36</v>
      </c>
      <c r="F72" s="5" t="s">
        <v>565</v>
      </c>
      <c r="G72" s="5" t="s">
        <v>566</v>
      </c>
      <c r="H72" s="5" t="s">
        <v>567</v>
      </c>
      <c r="I72" s="16">
        <v>36</v>
      </c>
      <c r="J72" s="16">
        <v>45</v>
      </c>
      <c r="K72" s="22"/>
      <c r="L72" s="16" t="s">
        <v>38</v>
      </c>
      <c r="M72" s="16">
        <v>54</v>
      </c>
      <c r="N72" s="21">
        <v>365</v>
      </c>
      <c r="O72" s="5" t="s">
        <v>39</v>
      </c>
      <c r="P72" s="5" t="s">
        <v>39</v>
      </c>
      <c r="Q72" s="4" t="s">
        <v>258</v>
      </c>
      <c r="R72" s="5"/>
      <c r="S72" s="5" t="s">
        <v>41</v>
      </c>
      <c r="T72" s="4" t="s">
        <v>42</v>
      </c>
      <c r="U72" s="13" t="s">
        <v>38</v>
      </c>
      <c r="V72" s="5" t="s">
        <v>568</v>
      </c>
      <c r="W72" s="5" t="s">
        <v>569</v>
      </c>
      <c r="X72" s="5" t="s">
        <v>570</v>
      </c>
      <c r="Y72" s="5" t="s">
        <v>571</v>
      </c>
      <c r="Z72" s="5" t="s">
        <v>572</v>
      </c>
      <c r="AA72" s="5" t="s">
        <v>573</v>
      </c>
      <c r="AB72" s="5" t="s">
        <v>574</v>
      </c>
    </row>
    <row r="73" spans="1:28" ht="39" customHeight="1">
      <c r="A73" s="4" t="s">
        <v>575</v>
      </c>
      <c r="B73" s="4" t="s">
        <v>35</v>
      </c>
      <c r="C73" s="16">
        <v>3</v>
      </c>
      <c r="D73" s="4">
        <v>1</v>
      </c>
      <c r="E73" s="16">
        <f t="shared" si="1"/>
        <v>3</v>
      </c>
      <c r="F73" s="5" t="s">
        <v>576</v>
      </c>
      <c r="G73" s="5" t="s">
        <v>577</v>
      </c>
      <c r="H73" s="5"/>
      <c r="I73" s="16">
        <v>3</v>
      </c>
      <c r="J73" s="16">
        <v>3.75</v>
      </c>
      <c r="K73" s="22"/>
      <c r="L73" s="16" t="s">
        <v>38</v>
      </c>
      <c r="M73" s="16">
        <v>4.5</v>
      </c>
      <c r="N73" s="21">
        <v>365</v>
      </c>
      <c r="O73" s="5" t="s">
        <v>51</v>
      </c>
      <c r="P73" s="5" t="s">
        <v>51</v>
      </c>
      <c r="Q73" s="4" t="s">
        <v>258</v>
      </c>
      <c r="R73" s="5"/>
      <c r="S73" s="5" t="s">
        <v>41</v>
      </c>
      <c r="T73" s="4" t="s">
        <v>52</v>
      </c>
      <c r="U73" s="13" t="s">
        <v>38</v>
      </c>
      <c r="V73" s="5" t="s">
        <v>578</v>
      </c>
      <c r="W73" s="5" t="s">
        <v>118</v>
      </c>
      <c r="X73" s="5" t="s">
        <v>259</v>
      </c>
      <c r="Y73" s="5" t="s">
        <v>46</v>
      </c>
      <c r="Z73" s="5"/>
      <c r="AA73" s="5" t="s">
        <v>579</v>
      </c>
      <c r="AB73" s="5"/>
    </row>
    <row r="74" spans="1:28" ht="39" customHeight="1">
      <c r="A74" s="4" t="s">
        <v>580</v>
      </c>
      <c r="B74" s="4" t="s">
        <v>35</v>
      </c>
      <c r="C74" s="16">
        <v>9.99</v>
      </c>
      <c r="D74" s="4">
        <v>1</v>
      </c>
      <c r="E74" s="16">
        <f t="shared" si="1"/>
        <v>9.99</v>
      </c>
      <c r="F74" s="5" t="s">
        <v>581</v>
      </c>
      <c r="G74" s="5" t="s">
        <v>582</v>
      </c>
      <c r="H74" s="5"/>
      <c r="I74" s="16">
        <v>9.99</v>
      </c>
      <c r="J74" s="16">
        <v>14.99</v>
      </c>
      <c r="K74" s="22"/>
      <c r="L74" s="16" t="s">
        <v>58</v>
      </c>
      <c r="M74" s="16"/>
      <c r="N74" s="21"/>
      <c r="O74" s="5" t="s">
        <v>583</v>
      </c>
      <c r="P74" s="5" t="s">
        <v>469</v>
      </c>
      <c r="Q74" s="4" t="s">
        <v>258</v>
      </c>
      <c r="R74" s="5"/>
      <c r="S74" s="5" t="s">
        <v>41</v>
      </c>
      <c r="T74" s="4" t="s">
        <v>42</v>
      </c>
      <c r="U74" s="13" t="s">
        <v>38</v>
      </c>
      <c r="V74" s="5" t="s">
        <v>213</v>
      </c>
      <c r="W74" s="5" t="s">
        <v>76</v>
      </c>
      <c r="X74" s="5" t="s">
        <v>584</v>
      </c>
      <c r="Y74" s="5" t="s">
        <v>585</v>
      </c>
      <c r="Z74" s="5"/>
      <c r="AA74" s="5" t="s">
        <v>586</v>
      </c>
      <c r="AB74" s="5"/>
    </row>
    <row r="75" spans="1:28" ht="39" customHeight="1">
      <c r="A75" s="4" t="s">
        <v>587</v>
      </c>
      <c r="B75" s="4" t="s">
        <v>35</v>
      </c>
      <c r="C75" s="16">
        <v>17.989999999999998</v>
      </c>
      <c r="D75" s="4">
        <v>1</v>
      </c>
      <c r="E75" s="16">
        <f t="shared" ref="E75:E80" si="2">ROUND(C75*D75, 2)</f>
        <v>17.989999999999998</v>
      </c>
      <c r="F75" s="5" t="s">
        <v>588</v>
      </c>
      <c r="G75" s="5" t="s">
        <v>589</v>
      </c>
      <c r="H75" s="5"/>
      <c r="I75" s="16">
        <v>17.989999999999998</v>
      </c>
      <c r="J75" s="16">
        <v>22.49</v>
      </c>
      <c r="K75" s="22"/>
      <c r="L75" s="16" t="s">
        <v>38</v>
      </c>
      <c r="M75" s="16">
        <v>22.49</v>
      </c>
      <c r="N75" s="21">
        <v>365</v>
      </c>
      <c r="O75" s="5" t="s">
        <v>403</v>
      </c>
      <c r="P75" s="5" t="s">
        <v>404</v>
      </c>
      <c r="Q75" s="4" t="s">
        <v>258</v>
      </c>
      <c r="R75" s="5"/>
      <c r="S75" s="5" t="s">
        <v>41</v>
      </c>
      <c r="T75" s="4" t="s">
        <v>52</v>
      </c>
      <c r="U75" s="13" t="s">
        <v>38</v>
      </c>
      <c r="V75" s="5" t="s">
        <v>163</v>
      </c>
      <c r="W75" s="5" t="s">
        <v>76</v>
      </c>
      <c r="X75" s="5" t="s">
        <v>174</v>
      </c>
      <c r="Y75" s="5" t="s">
        <v>590</v>
      </c>
      <c r="Z75" s="5" t="s">
        <v>591</v>
      </c>
      <c r="AA75" s="5" t="s">
        <v>592</v>
      </c>
      <c r="AB75" s="5"/>
    </row>
    <row r="76" spans="1:28" ht="39" customHeight="1">
      <c r="A76" s="4" t="s">
        <v>593</v>
      </c>
      <c r="B76" s="4" t="s">
        <v>35</v>
      </c>
      <c r="C76" s="16">
        <v>17.989999999999998</v>
      </c>
      <c r="D76" s="4">
        <v>1</v>
      </c>
      <c r="E76" s="16">
        <f t="shared" si="2"/>
        <v>17.989999999999998</v>
      </c>
      <c r="F76" s="5" t="s">
        <v>594</v>
      </c>
      <c r="G76" s="5" t="s">
        <v>595</v>
      </c>
      <c r="H76" s="5"/>
      <c r="I76" s="16">
        <v>17.989999999999998</v>
      </c>
      <c r="J76" s="16">
        <v>22.49</v>
      </c>
      <c r="K76" s="22"/>
      <c r="L76" s="16" t="s">
        <v>38</v>
      </c>
      <c r="M76" s="16">
        <v>22.49</v>
      </c>
      <c r="N76" s="21">
        <v>365</v>
      </c>
      <c r="O76" s="5" t="s">
        <v>403</v>
      </c>
      <c r="P76" s="5" t="s">
        <v>404</v>
      </c>
      <c r="Q76" s="4" t="s">
        <v>258</v>
      </c>
      <c r="R76" s="5"/>
      <c r="S76" s="5" t="s">
        <v>41</v>
      </c>
      <c r="T76" s="4" t="s">
        <v>52</v>
      </c>
      <c r="U76" s="13" t="s">
        <v>38</v>
      </c>
      <c r="V76" s="5" t="s">
        <v>596</v>
      </c>
      <c r="W76" s="5" t="s">
        <v>230</v>
      </c>
      <c r="X76" s="5" t="s">
        <v>259</v>
      </c>
      <c r="Y76" s="5" t="s">
        <v>597</v>
      </c>
      <c r="Z76" s="5" t="s">
        <v>598</v>
      </c>
      <c r="AA76" s="5" t="s">
        <v>599</v>
      </c>
      <c r="AB76" s="5"/>
    </row>
    <row r="77" spans="1:28" ht="39" customHeight="1">
      <c r="A77" s="4" t="s">
        <v>600</v>
      </c>
      <c r="B77" s="4" t="s">
        <v>35</v>
      </c>
      <c r="C77" s="16">
        <v>29.99</v>
      </c>
      <c r="D77" s="4">
        <v>1</v>
      </c>
      <c r="E77" s="16">
        <f t="shared" si="2"/>
        <v>29.99</v>
      </c>
      <c r="F77" s="5" t="s">
        <v>601</v>
      </c>
      <c r="G77" s="5" t="s">
        <v>602</v>
      </c>
      <c r="H77" s="5"/>
      <c r="I77" s="16">
        <v>29.99</v>
      </c>
      <c r="J77" s="16">
        <v>37.49</v>
      </c>
      <c r="K77" s="22"/>
      <c r="L77" s="16" t="s">
        <v>58</v>
      </c>
      <c r="M77" s="16"/>
      <c r="N77" s="21"/>
      <c r="O77" s="5" t="s">
        <v>317</v>
      </c>
      <c r="P77" s="5" t="s">
        <v>212</v>
      </c>
      <c r="Q77" s="4" t="s">
        <v>258</v>
      </c>
      <c r="R77" s="5"/>
      <c r="S77" s="5" t="s">
        <v>41</v>
      </c>
      <c r="T77" s="4" t="s">
        <v>52</v>
      </c>
      <c r="U77" s="13" t="s">
        <v>38</v>
      </c>
      <c r="V77" s="5" t="s">
        <v>603</v>
      </c>
      <c r="W77" s="5" t="s">
        <v>118</v>
      </c>
      <c r="X77" s="5" t="s">
        <v>604</v>
      </c>
      <c r="Y77" s="5" t="s">
        <v>605</v>
      </c>
      <c r="Z77" s="5" t="s">
        <v>606</v>
      </c>
      <c r="AA77" s="5" t="s">
        <v>607</v>
      </c>
      <c r="AB77" s="5" t="s">
        <v>574</v>
      </c>
    </row>
    <row r="78" spans="1:28" ht="39" customHeight="1">
      <c r="A78" s="4" t="s">
        <v>608</v>
      </c>
      <c r="B78" s="4" t="s">
        <v>35</v>
      </c>
      <c r="C78" s="16">
        <v>19.989999999999998</v>
      </c>
      <c r="D78" s="4">
        <v>1</v>
      </c>
      <c r="E78" s="16">
        <f t="shared" si="2"/>
        <v>19.989999999999998</v>
      </c>
      <c r="F78" s="5" t="s">
        <v>609</v>
      </c>
      <c r="G78" s="5" t="s">
        <v>610</v>
      </c>
      <c r="H78" s="5"/>
      <c r="I78" s="16">
        <v>19.989999999999998</v>
      </c>
      <c r="J78" s="16">
        <v>24.99</v>
      </c>
      <c r="K78" s="22"/>
      <c r="L78" s="16" t="s">
        <v>58</v>
      </c>
      <c r="M78" s="16"/>
      <c r="N78" s="21"/>
      <c r="O78" s="5" t="s">
        <v>211</v>
      </c>
      <c r="P78" s="5" t="s">
        <v>212</v>
      </c>
      <c r="Q78" s="4" t="s">
        <v>258</v>
      </c>
      <c r="R78" s="5"/>
      <c r="S78" s="5" t="s">
        <v>41</v>
      </c>
      <c r="T78" s="4" t="s">
        <v>42</v>
      </c>
      <c r="U78" s="13" t="s">
        <v>38</v>
      </c>
      <c r="V78" s="5" t="s">
        <v>611</v>
      </c>
      <c r="W78" s="5" t="s">
        <v>451</v>
      </c>
      <c r="X78" s="5" t="s">
        <v>612</v>
      </c>
      <c r="Y78" s="5" t="s">
        <v>613</v>
      </c>
      <c r="Z78" s="5" t="s">
        <v>614</v>
      </c>
      <c r="AA78" s="5" t="s">
        <v>615</v>
      </c>
      <c r="AB78" s="5"/>
    </row>
    <row r="79" spans="1:28" ht="39" customHeight="1">
      <c r="A79" s="4" t="s">
        <v>616</v>
      </c>
      <c r="B79" s="4" t="s">
        <v>35</v>
      </c>
      <c r="C79" s="16">
        <v>34.950000000000003</v>
      </c>
      <c r="D79" s="4">
        <v>1</v>
      </c>
      <c r="E79" s="16">
        <f t="shared" si="2"/>
        <v>34.950000000000003</v>
      </c>
      <c r="F79" s="5" t="s">
        <v>617</v>
      </c>
      <c r="G79" s="5" t="s">
        <v>618</v>
      </c>
      <c r="H79" s="5"/>
      <c r="I79" s="16">
        <v>34.950000000000003</v>
      </c>
      <c r="J79" s="16">
        <v>43.69</v>
      </c>
      <c r="K79" s="22"/>
      <c r="L79" s="16" t="s">
        <v>38</v>
      </c>
      <c r="M79" s="16"/>
      <c r="N79" s="21"/>
      <c r="O79" s="5" t="s">
        <v>92</v>
      </c>
      <c r="P79" s="5" t="s">
        <v>92</v>
      </c>
      <c r="Q79" s="4" t="s">
        <v>258</v>
      </c>
      <c r="R79" s="5"/>
      <c r="S79" s="5" t="s">
        <v>41</v>
      </c>
      <c r="T79" s="4" t="s">
        <v>93</v>
      </c>
      <c r="U79" s="13" t="s">
        <v>38</v>
      </c>
      <c r="V79" s="5" t="s">
        <v>619</v>
      </c>
      <c r="W79" s="5" t="s">
        <v>620</v>
      </c>
      <c r="X79" s="5" t="s">
        <v>621</v>
      </c>
      <c r="Y79" s="5" t="s">
        <v>622</v>
      </c>
      <c r="Z79" s="5" t="s">
        <v>623</v>
      </c>
      <c r="AA79" s="5" t="s">
        <v>624</v>
      </c>
      <c r="AB79" s="5"/>
    </row>
    <row r="80" spans="1:28" ht="39" customHeight="1">
      <c r="A80" s="4" t="s">
        <v>625</v>
      </c>
      <c r="B80" s="4" t="s">
        <v>35</v>
      </c>
      <c r="C80" s="16">
        <v>19.989999999999998</v>
      </c>
      <c r="D80" s="4">
        <v>1</v>
      </c>
      <c r="E80" s="16">
        <f t="shared" si="2"/>
        <v>19.989999999999998</v>
      </c>
      <c r="F80" s="5" t="s">
        <v>626</v>
      </c>
      <c r="G80" s="5" t="s">
        <v>627</v>
      </c>
      <c r="H80" s="5"/>
      <c r="I80" s="16">
        <v>19.989999999999998</v>
      </c>
      <c r="J80" s="16">
        <v>24.99</v>
      </c>
      <c r="K80" s="22"/>
      <c r="L80" s="16" t="s">
        <v>38</v>
      </c>
      <c r="M80" s="16">
        <v>24.99</v>
      </c>
      <c r="N80" s="21">
        <v>365</v>
      </c>
      <c r="O80" s="5" t="s">
        <v>403</v>
      </c>
      <c r="P80" s="5" t="s">
        <v>404</v>
      </c>
      <c r="Q80" s="4" t="s">
        <v>258</v>
      </c>
      <c r="R80" s="5"/>
      <c r="S80" s="5" t="s">
        <v>41</v>
      </c>
      <c r="T80" s="4" t="s">
        <v>52</v>
      </c>
      <c r="U80" s="13" t="s">
        <v>38</v>
      </c>
      <c r="V80" s="5" t="s">
        <v>628</v>
      </c>
      <c r="W80" s="5" t="s">
        <v>629</v>
      </c>
      <c r="X80" s="5" t="s">
        <v>174</v>
      </c>
      <c r="Y80" s="5" t="s">
        <v>630</v>
      </c>
      <c r="Z80" s="5" t="s">
        <v>631</v>
      </c>
      <c r="AA80" s="5" t="s">
        <v>632</v>
      </c>
      <c r="AB80" s="5"/>
    </row>
    <row r="81" spans="5:14" ht="15" customHeight="1">
      <c r="E81" s="23">
        <f>SUM(E11:E80)</f>
        <v>1496.0700000000006</v>
      </c>
      <c r="I81" s="17">
        <f>SUM(I11:I80)</f>
        <v>1496.0700000000006</v>
      </c>
      <c r="J81" s="17">
        <f>SUM(J11:J80)</f>
        <v>1603.6900000000005</v>
      </c>
      <c r="K81" s="17">
        <f>SUM(K11:K80)</f>
        <v>0</v>
      </c>
      <c r="L81" s="17"/>
      <c r="M81" s="17">
        <f>SUM(M11:M80)</f>
        <v>1365.4500000000005</v>
      </c>
      <c r="N81" s="17"/>
    </row>
  </sheetData>
  <autoFilter ref="A10:AB81" xr:uid="{00000000-0001-0000-0000-000000000000}"/>
  <mergeCells count="2">
    <mergeCell ref="A7:T7"/>
    <mergeCell ref="I9:N9"/>
  </mergeCells>
  <phoneticPr fontId="5"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Quote</vt:lpstr>
    </vt:vector>
  </TitlesOfParts>
  <Company>Laureate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nmyers</dc:creator>
  <cp:lastModifiedBy>Robin Corder</cp:lastModifiedBy>
  <cp:lastPrinted>2011-01-11T20:36:11Z</cp:lastPrinted>
  <dcterms:created xsi:type="dcterms:W3CDTF">2010-11-30T20:12:05Z</dcterms:created>
  <dcterms:modified xsi:type="dcterms:W3CDTF">2023-09-12T18:43:49Z</dcterms:modified>
</cp:coreProperties>
</file>