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1" documentId="8_{2E115A5E-C5FF-4B8B-B743-99D5FF9E42FF}" xr6:coauthVersionLast="47" xr6:coauthVersionMax="47" xr10:uidLastSave="{FF446E70-B7DC-4992-B035-8DCD5E9C1F6B}"/>
  <bookViews>
    <workbookView xWindow="-120" yWindow="-120" windowWidth="29040" windowHeight="15840" tabRatio="463" xr2:uid="{00000000-000D-0000-FFFF-FFFF00000000}"/>
  </bookViews>
  <sheets>
    <sheet name="Quote" sheetId="7" r:id="rId1"/>
    <sheet name="Restrictions"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9" i="7" l="1"/>
  <c r="K69" i="7"/>
  <c r="J69" i="7"/>
  <c r="I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69" i="7" l="1"/>
</calcChain>
</file>

<file path=xl/sharedStrings.xml><?xml version="1.0" encoding="utf-8"?>
<sst xmlns="http://schemas.openxmlformats.org/spreadsheetml/2006/main" count="1093" uniqueCount="570">
  <si>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</si>
  <si>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</si>
  <si>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</si>
  <si>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</si>
  <si>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</si>
  <si>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</si>
  <si>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</si>
  <si>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</si>
  <si>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</si>
  <si>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</si>
  <si>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</si>
  <si>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</si>
  <si>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</si>
  <si>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</si>
  <si>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</si>
  <si>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</si>
  <si>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</si>
  <si>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</si>
  <si>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</si>
  <si>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</si>
  <si>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</si>
  <si>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</si>
  <si>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</si>
  <si>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</si>
  <si>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</si>
  <si>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</si>
  <si>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Titles Restricted From Purchase or Not Selected for Purchase</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</si>
  <si>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</si>
  <si>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</si>
  <si>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</si>
  <si>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</si>
  <si>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</si>
  <si>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</si>
  <si>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This quote was constructed using the information listed above. The quote is in US dollars and is valid for 30 days from date of quote. Please note that prices and availability may change at any time based on publisher requirements. Please contact your EBSCO Information Services sales representative for additional details. For US Federal Government customers, all product pricing is Open Market.</t>
  </si>
  <si>
    <t>TRINITY WESTERN UNIVERSITY  – s6511865</t>
  </si>
  <si>
    <t>13-Sep-2022</t>
  </si>
  <si>
    <t>Market – Academic</t>
  </si>
  <si>
    <t>FTE/Users – 3627</t>
  </si>
  <si>
    <t>Details - Not Shared</t>
  </si>
  <si>
    <t>2935109</t>
  </si>
  <si>
    <t>1B1U</t>
  </si>
  <si>
    <t>Letters to a Leader</t>
  </si>
  <si>
    <t xml:space="preserve"> Bill Critchley</t>
  </si>
  <si>
    <t>N</t>
  </si>
  <si>
    <t>Libri Publishing</t>
  </si>
  <si>
    <t>Independent Publishers Group</t>
  </si>
  <si>
    <t>2021</t>
  </si>
  <si>
    <t>English</t>
  </si>
  <si>
    <t>EBOOK EPUB,PDF</t>
  </si>
  <si>
    <t>Y</t>
  </si>
  <si>
    <t>HD57.7 .L48 2021eb</t>
  </si>
  <si>
    <t>658.4/092</t>
  </si>
  <si>
    <t>BUSINESS &amp; ECONOMICS / Leadership</t>
  </si>
  <si>
    <t>Leadership.</t>
  </si>
  <si>
    <t>9781911450740</t>
  </si>
  <si>
    <t>9781911450801</t>
  </si>
  <si>
    <t>2915943</t>
  </si>
  <si>
    <t>Succession or Multiplication?</t>
  </si>
  <si>
    <t xml:space="preserve"> David Devenish</t>
  </si>
  <si>
    <t>Authentic Media</t>
  </si>
  <si>
    <t>2020</t>
  </si>
  <si>
    <t>EBOOK EPUB</t>
  </si>
  <si>
    <t>BV652.1 .D49 2020eb</t>
  </si>
  <si>
    <t>253</t>
  </si>
  <si>
    <t>RELIGION / Christian Church / Growth</t>
  </si>
  <si>
    <t>Christian leadership.</t>
  </si>
  <si>
    <t>9781788931540</t>
  </si>
  <si>
    <t>9781788931557</t>
  </si>
  <si>
    <t>2913935</t>
  </si>
  <si>
    <t>Called to Lead</t>
  </si>
  <si>
    <t xml:space="preserve"> Pegine Echevarria</t>
  </si>
  <si>
    <t>Ulrike Aichhorn,Barbara Baron,Patricia Baxter,Julie Cottineau,Jessica Devenish,Dianne Devitt,Jennifer Einolf,Mindy Gibbins-Klein,Donna Hanson,Sydne Jacques,Carla Johnston,Shanna Kabatznick,Cindy Tschosik,Diana Watson,Jill Whipple,Bonnie Wims</t>
  </si>
  <si>
    <t>Panoma Press</t>
  </si>
  <si>
    <t>Vearsa</t>
  </si>
  <si>
    <t>HQ1233 .C35 2021eb</t>
  </si>
  <si>
    <t>303.34082</t>
  </si>
  <si>
    <t>BUSINESS &amp; ECONOMICS / Decision-Making &amp; Problem Solving, BUSINESS &amp; ECONOMICS / Development / Business Development, BUSINESS &amp; ECONOMICS / Human Resources &amp; Personnel Management, BUSINESS &amp; ECONOMICS / Management, BUSINESS &amp; ECONOMICS / Motivational, BUSINESS &amp; ECONOMICS / Leadership, BUSINESS &amp; ECONOMICS / Workplace Culture, BUSINESS &amp; ECONOMICS / Mentoring &amp; Coaching, BUSINESS &amp; ECONOMICS / Personal Success, BUSINESS &amp; ECONOMICS / Women in Business, SELF-HELP / Motivational &amp; Inspirational, SELF-HELP / Personal Growth / Success, SELF-HELP / Self-Management / Time Management</t>
  </si>
  <si>
    <t>Leadership in women.</t>
  </si>
  <si>
    <t>9781784529369</t>
  </si>
  <si>
    <t>9781784525040</t>
  </si>
  <si>
    <t>2912082</t>
  </si>
  <si>
    <t>Blessed Are Those Who Ask the Questions: What Should We Be Asking About Management, Leadership, Spirituality, and Religion in Organizations?</t>
  </si>
  <si>
    <t xml:space="preserve"> J. Goosby Smith</t>
  </si>
  <si>
    <t>Information Age Publishing</t>
  </si>
  <si>
    <t>HF5388</t>
  </si>
  <si>
    <t>261.8/5</t>
  </si>
  <si>
    <t>RELIGION / Christian Living / Spiritual Warfare, RELIGION / Christian Living / Leadership &amp; Mentoring</t>
  </si>
  <si>
    <t>Business--Religious aspects., Leadership--Religious aspects., Management--Religious aspects., Religion in the workplace.</t>
  </si>
  <si>
    <t>9781648024306</t>
  </si>
  <si>
    <t>9781648024320</t>
  </si>
  <si>
    <t>1BUU Dup-Shared</t>
  </si>
  <si>
    <t>2910516</t>
  </si>
  <si>
    <t>One-Minute Prayers for Leaders</t>
  </si>
  <si>
    <t xml:space="preserve"> Steve Miller</t>
  </si>
  <si>
    <t>Harvest House Publishers</t>
  </si>
  <si>
    <t>Harvest House Publishers, Inc.</t>
  </si>
  <si>
    <t>BV4597.53.L43</t>
  </si>
  <si>
    <t>242/.8</t>
  </si>
  <si>
    <t>RELIGION / Christian Living / Devotional, RELIGION / Christian Living / Prayer, RELIGION / Christian Living / Leadership &amp; Mentoring</t>
  </si>
  <si>
    <t>Christian leadership., Leadership--Religious aspects--Christianity., Prayers.</t>
  </si>
  <si>
    <t>9780736980012</t>
  </si>
  <si>
    <t>9780736980029</t>
  </si>
  <si>
    <t>2910512</t>
  </si>
  <si>
    <t>101 Leadership Insights</t>
  </si>
  <si>
    <t xml:space="preserve"> Bob Phillips</t>
  </si>
  <si>
    <t>BUSINESS &amp; ECONOMICS / Leadership, BUSINESS &amp; ECONOMICS / Nonprofit Organizations &amp; Charities / Management &amp; Leadership, BUSINESS &amp; ECONOMICS / Personal Success, RELIGION / Christian Living / Leadership &amp; Mentoring</t>
  </si>
  <si>
    <t>Leadership--Religious aspects--Christianity.</t>
  </si>
  <si>
    <t>9780736983563</t>
  </si>
  <si>
    <t>9780736983570</t>
  </si>
  <si>
    <t>2901838</t>
  </si>
  <si>
    <t>Fearless Leadership</t>
  </si>
  <si>
    <t xml:space="preserve"> Morten Henriksen</t>
  </si>
  <si>
    <t>Routledge</t>
  </si>
  <si>
    <t>Taylor &amp; Francis (Unlimited)</t>
  </si>
  <si>
    <t>HD57.7</t>
  </si>
  <si>
    <t>BUSINESS &amp; ECONOMICS / Management, BUSINESS &amp; ECONOMICS / Strategic Planning, BUSINESS &amp; ECONOMICS / Leadership, BUSINESS &amp; ECONOMICS / Workplace Culture, BUSINESS &amp; ECONOMICS / Organizational Development</t>
  </si>
  <si>
    <t>Executive ability--Psychological aspects., Leadership., Leadership--Psychological aspects.</t>
  </si>
  <si>
    <t>9780367359157</t>
  </si>
  <si>
    <t>9781000403312</t>
  </si>
  <si>
    <t>2899926</t>
  </si>
  <si>
    <t>The Beginner's Guide to Managing</t>
  </si>
  <si>
    <t xml:space="preserve"> Mikil Taylor</t>
  </si>
  <si>
    <t>Business Books</t>
  </si>
  <si>
    <t>National Book Network</t>
  </si>
  <si>
    <t>HD31.2 .T39 2021eb</t>
  </si>
  <si>
    <t>658</t>
  </si>
  <si>
    <t>BUSINESS &amp; ECONOMICS / Management, BUSINESS &amp; ECONOMICS / Leadership, BUSINESS &amp; ECONOMICS / Mentoring &amp; Coaching</t>
  </si>
  <si>
    <t>Management.</t>
  </si>
  <si>
    <t>9781789045833</t>
  </si>
  <si>
    <t>9781789045840</t>
  </si>
  <si>
    <t>2893407</t>
  </si>
  <si>
    <t>Redefining the Top 1%: 7 Behaviors That Drive Shepherd Leadership</t>
  </si>
  <si>
    <t xml:space="preserve"> Blattner, Dr. Trevor</t>
  </si>
  <si>
    <t>Morgan James Publishing</t>
  </si>
  <si>
    <t>BF637.L4 .B53 2021eb</t>
  </si>
  <si>
    <t>158.4</t>
  </si>
  <si>
    <t>BUSINESS &amp; ECONOMICS / Leadership, SELF-HELP / Self-Management / Stress Management, SELF-HELP / Personal Growth / Success</t>
  </si>
  <si>
    <t>9781631953262</t>
  </si>
  <si>
    <t>9781631953330</t>
  </si>
  <si>
    <t>2770912</t>
  </si>
  <si>
    <t>Creating Value As a Senior Leader: Effective Strategies to Increase Engagement, Align with Your Employees, and Achieve Your Organization’s Goals</t>
  </si>
  <si>
    <t xml:space="preserve"> Elliott, Shona</t>
  </si>
  <si>
    <t>HD57.7 .E44 2021eb</t>
  </si>
  <si>
    <t>658.4</t>
  </si>
  <si>
    <t>BUSINESS &amp; ECONOMICS / Human Resources &amp; Personnel Management, BUSINESS &amp; ECONOMICS / Leadership, BUSINESS &amp; ECONOMICS / Organizational Development</t>
  </si>
  <si>
    <t>Employee motivation., Employees--Coaching of., Executive coaching., Leadership., Organizational change., Work environment.</t>
  </si>
  <si>
    <t>9781631952142</t>
  </si>
  <si>
    <t>9781631952159</t>
  </si>
  <si>
    <t>2752669</t>
  </si>
  <si>
    <t>Leadership Success in 10 Minutes a Day</t>
  </si>
  <si>
    <t>9780736981439</t>
  </si>
  <si>
    <t>9780736981446</t>
  </si>
  <si>
    <t>2749400</t>
  </si>
  <si>
    <t>Beyond the Boardroom</t>
  </si>
  <si>
    <t xml:space="preserve"> Troy Washington</t>
  </si>
  <si>
    <t>Atlantic Publishing Group, Inc.</t>
  </si>
  <si>
    <t>HD62.6</t>
  </si>
  <si>
    <t>658.048</t>
  </si>
  <si>
    <t>BUSINESS &amp; ECONOMICS / Nonprofit Organizations &amp; Charities / Management &amp; Leadership</t>
  </si>
  <si>
    <t>Leadership., Nonprofit organizations--Management.</t>
  </si>
  <si>
    <t>9781620238264</t>
  </si>
  <si>
    <t>9781620238271</t>
  </si>
  <si>
    <t>2746023</t>
  </si>
  <si>
    <t>The Miracle of Humble Leadership</t>
  </si>
  <si>
    <t xml:space="preserve"> Hal Chappelear</t>
  </si>
  <si>
    <t>HD57.7 .C53 2020eb</t>
  </si>
  <si>
    <t>658.4092</t>
  </si>
  <si>
    <t>BUSINESS &amp; ECONOMICS / Skills, BUSINESS &amp; ECONOMICS / Leadership, BUSINESS &amp; ECONOMICS / Workplace Culture</t>
  </si>
  <si>
    <t>9781620238547</t>
  </si>
  <si>
    <t>9781620238554</t>
  </si>
  <si>
    <t>2742095</t>
  </si>
  <si>
    <t>The Pit of Success: How Leaders Adapt, Succeed, and Repeat</t>
  </si>
  <si>
    <t xml:space="preserve"> Jennings, Dave</t>
  </si>
  <si>
    <t>HD57.7 .J36 2021eb</t>
  </si>
  <si>
    <t>BUSINESS &amp; ECONOMICS / Leadership, SELF-HELP / Personal Growth / Success</t>
  </si>
  <si>
    <t>Leadership., Organizational resilience., Success in business., Success.</t>
  </si>
  <si>
    <t>9781631953828</t>
  </si>
  <si>
    <t>9781631953835</t>
  </si>
  <si>
    <t>2739537</t>
  </si>
  <si>
    <t>Empower</t>
  </si>
  <si>
    <t xml:space="preserve"> Jeff Martin</t>
  </si>
  <si>
    <t>B&amp;H Books</t>
  </si>
  <si>
    <t>B&amp;H Publishing Group</t>
  </si>
  <si>
    <t>HV41 .M37 2021eb</t>
  </si>
  <si>
    <t>253.7</t>
  </si>
  <si>
    <t>RELIGION / Christian Living / Men's Interests, RELIGION / Christian Living / Professional Growth, RELIGION / Christian Living / Calling &amp; Vocation, RELIGION / Christian Living / Leadership &amp; Mentoring</t>
  </si>
  <si>
    <t>Lay ministry., Social service., Social work administration., Voluntarism--Religious aspects.</t>
  </si>
  <si>
    <t>9781430070283</t>
  </si>
  <si>
    <t>9781430070306</t>
  </si>
  <si>
    <t>2734334</t>
  </si>
  <si>
    <t>What They Taught Me</t>
  </si>
  <si>
    <t xml:space="preserve"> Kelsey Chapman</t>
  </si>
  <si>
    <t>BV4527</t>
  </si>
  <si>
    <t>248.8/43</t>
  </si>
  <si>
    <t>FAMILY &amp; RELATIONSHIPS / Friendship, RELIGION / Christian Living / Personal Growth, RELIGION / Christian Living / Spiritual Growth, RELIGION / Christian Living / Women's Interests, RELIGION / Christian Living / Leadership &amp; Mentoring</t>
  </si>
  <si>
    <t>Christian women--Religious life., Female friendship--Religious aspects--Christianity., Mentoring--Religious aspects--Christianity.</t>
  </si>
  <si>
    <t>9780736980623</t>
  </si>
  <si>
    <t>9780736980630</t>
  </si>
  <si>
    <t>2728529</t>
  </si>
  <si>
    <t>Leadership 101</t>
  </si>
  <si>
    <t xml:space="preserve"> Tim Alford</t>
  </si>
  <si>
    <t>SPCK Publishing</t>
  </si>
  <si>
    <t>BV4447</t>
  </si>
  <si>
    <t>259.2</t>
  </si>
  <si>
    <t>RELIGION / Christian Living / Leadership &amp; Mentoring</t>
  </si>
  <si>
    <t>Christian leadership., Church work with children., Church work with youth.</t>
  </si>
  <si>
    <t>9780281086078</t>
  </si>
  <si>
    <t>9780281086085</t>
  </si>
  <si>
    <t>2728354</t>
  </si>
  <si>
    <t>Leaderocity ™</t>
  </si>
  <si>
    <t xml:space="preserve"> Richard Dool</t>
  </si>
  <si>
    <t>Business Expert Press</t>
  </si>
  <si>
    <t>HD57.7 .D66 2021eb</t>
  </si>
  <si>
    <t>BUSINESS &amp; ECONOMICS / Management, BUSINESS &amp; ECONOMICS / Leadership, BUSINESS &amp; ECONOMICS / Organizational Behavior</t>
  </si>
  <si>
    <t>Industrial management., Leadership.</t>
  </si>
  <si>
    <t>9781953349361</t>
  </si>
  <si>
    <t>9781953349378</t>
  </si>
  <si>
    <t>2721772</t>
  </si>
  <si>
    <t>A Question of Leadership</t>
  </si>
  <si>
    <t xml:space="preserve"> Keith Leslie</t>
  </si>
  <si>
    <t>Bloomsbury Business</t>
  </si>
  <si>
    <t>Bloomsbury UK</t>
  </si>
  <si>
    <t>HD57.7 .L47 2021eb</t>
  </si>
  <si>
    <t>BUSINESS &amp; ECONOMICS / General</t>
  </si>
  <si>
    <t>Employees--Mental health., Leadership--Psychological aspects., Organizational change.</t>
  </si>
  <si>
    <t>9781472986023</t>
  </si>
  <si>
    <t>9781472986030</t>
  </si>
  <si>
    <t>2703651</t>
  </si>
  <si>
    <t>150 Essential Insights on Leadership</t>
  </si>
  <si>
    <t xml:space="preserve"> John C. Maxwell</t>
  </si>
  <si>
    <t>BUSINESS &amp; ECONOMICS / Leadership, RELIGION / Leadership, RELIGION / Christian Living / Leadership &amp; Mentoring</t>
  </si>
  <si>
    <t>9780736982122</t>
  </si>
  <si>
    <t>9780736982139</t>
  </si>
  <si>
    <t>2689315</t>
  </si>
  <si>
    <t>Co-Active Leadership, Second Edition</t>
  </si>
  <si>
    <t xml:space="preserve"> Karen Kimsey-House</t>
  </si>
  <si>
    <t>Berrett-Koehler Publishers</t>
  </si>
  <si>
    <t>Berrett-Koehler Publishers, Inc.</t>
  </si>
  <si>
    <t>BF637.S4 K5457 2021eb</t>
  </si>
  <si>
    <t>158.1</t>
  </si>
  <si>
    <t>BUSINESS &amp; ECONOMICS / Management, BUSINESS &amp; ECONOMICS / Leadership, BUSINESS &amp; ECONOMICS / Workplace Culture</t>
  </si>
  <si>
    <t>Leadership--Psychological aspects., Mentoring., Motivation (Psychology), Self-actualization (Psychology)</t>
  </si>
  <si>
    <t>9781523091133</t>
  </si>
  <si>
    <t>2689307</t>
  </si>
  <si>
    <t>Leading with Love and Laughter</t>
  </si>
  <si>
    <t xml:space="preserve"> Zina Sutch</t>
  </si>
  <si>
    <t>HD57.7 .S875 2021eb</t>
  </si>
  <si>
    <t>BUSINESS &amp; ECONOMICS / Human Resources &amp; Personnel Management, BUSINESS &amp; ECONOMICS / Leadership, BUSINESS &amp; ECONOMICS / Workplace Culture</t>
  </si>
  <si>
    <t>Emotional intelligence., Leadership.</t>
  </si>
  <si>
    <t>9781523093229</t>
  </si>
  <si>
    <t>2685747</t>
  </si>
  <si>
    <t>Risky Business</t>
  </si>
  <si>
    <t xml:space="preserve"> Linda Henman</t>
  </si>
  <si>
    <t>Productivity Press</t>
  </si>
  <si>
    <t>HD58.8 .H466 2021eb</t>
  </si>
  <si>
    <t>658.4063019</t>
  </si>
  <si>
    <t>BUSINESS &amp; ECONOMICS / Business Communication / General, BUSINESS &amp; ECONOMICS / Decision-Making &amp; Problem Solving, BUSINESS &amp; ECONOMICS / Management, BUSINESS &amp; ECONOMICS / Management Science, BUSINESS &amp; ECONOMICS / Strategic Planning, BUSINESS &amp; ECONOMICS / Leadership, BUSINESS &amp; ECONOMICS / Production &amp; Operations Management, BUSINESS &amp; ECONOMICS / Workplace Culture</t>
  </si>
  <si>
    <t>Creative destruction--Psychological aspects., Leadership--Psychological aspects., Organizational change--Psychological aspects., Risk-taking (Psychology)</t>
  </si>
  <si>
    <t>9780367768157</t>
  </si>
  <si>
    <t>9781000382792</t>
  </si>
  <si>
    <t>2681187</t>
  </si>
  <si>
    <t>The Trust Factor</t>
  </si>
  <si>
    <t xml:space="preserve"> Russell von Frank</t>
  </si>
  <si>
    <t>HF5387 .F73 2020eb</t>
  </si>
  <si>
    <t>174/.4</t>
  </si>
  <si>
    <t>BUSINESS &amp; ECONOMICS / Human Resources &amp; Personnel Management, BUSINESS &amp; ECONOMICS / Management, BUSINESS &amp; ECONOMICS / Leadership</t>
  </si>
  <si>
    <t>Business ethics., Leadership., Success in business.</t>
  </si>
  <si>
    <t>9781952538728</t>
  </si>
  <si>
    <t>9781952538735</t>
  </si>
  <si>
    <t>2680736</t>
  </si>
  <si>
    <t>The Art of Strategy</t>
  </si>
  <si>
    <t xml:space="preserve"> Owen E. Hughes</t>
  </si>
  <si>
    <t>HD30.28</t>
  </si>
  <si>
    <t>658.4/012</t>
  </si>
  <si>
    <t>BUSINESS &amp; ECONOMICS / General, BUSINESS &amp; ECONOMICS / Negotiating, BUSINESS &amp; ECONOMICS / Strategic Planning, BUSINESS &amp; ECONOMICS / Leadership</t>
  </si>
  <si>
    <t>Business planning., Strategic planning.</t>
  </si>
  <si>
    <t>9780367757731</t>
  </si>
  <si>
    <t>9780429849558</t>
  </si>
  <si>
    <t>2677413</t>
  </si>
  <si>
    <t>Leading Positive Organizational Change</t>
  </si>
  <si>
    <t xml:space="preserve"> Bart Tkaczyk</t>
  </si>
  <si>
    <t>HD58.8 .T58 2021eb</t>
  </si>
  <si>
    <t>658.4/022</t>
  </si>
  <si>
    <t>BUSINESS &amp; ECONOMICS / Business Ethics, BUSINESS &amp; ECONOMICS / Leadership, BUSINESS &amp; ECONOMICS / Organizational Behavior, BUSINESS &amp; ECONOMICS / Workplace Culture, BUSINESS &amp; ECONOMICS / Organizational Development</t>
  </si>
  <si>
    <t>Executive coaching., Organizational change., Teams in the workplace--Management.</t>
  </si>
  <si>
    <t>9780367608767</t>
  </si>
  <si>
    <t>9781000259988</t>
  </si>
  <si>
    <t>2669199</t>
  </si>
  <si>
    <t>How Successful Leaders Do Business with Their World</t>
  </si>
  <si>
    <t xml:space="preserve"> Stephen Barden</t>
  </si>
  <si>
    <t>BUSINESS &amp; ECONOMICS / Leadership, PSYCHOLOGY / Industrial &amp; Organizational Psychology, PSYCHOLOGY / Mental Health</t>
  </si>
  <si>
    <t>Leadership., Success in business.</t>
  </si>
  <si>
    <t>9780367564100</t>
  </si>
  <si>
    <t>9781000326970</t>
  </si>
  <si>
    <t>2669183</t>
  </si>
  <si>
    <t>When Leadership Fails</t>
  </si>
  <si>
    <t xml:space="preserve"> Lonnie R. Morris, Jr.</t>
  </si>
  <si>
    <t>Emerald Publishing Limited</t>
  </si>
  <si>
    <t>Emerald Publishing</t>
  </si>
  <si>
    <t>HD57.7 .W44 2021eb</t>
  </si>
  <si>
    <t>BUSINESS &amp; ECONOMICS / Management, BUSINESS &amp; ECONOMICS / Leadership, BUSINESS &amp; ECONOMICS / Organizational Development</t>
  </si>
  <si>
    <t>Leadership., Psychology, Industrial.</t>
  </si>
  <si>
    <t>9781800437678</t>
  </si>
  <si>
    <t>9781800437661</t>
  </si>
  <si>
    <t>Open Road Integrated Media, Inc.</t>
  </si>
  <si>
    <t>2662340</t>
  </si>
  <si>
    <t>Strengths Oriented Leadership</t>
  </si>
  <si>
    <t xml:space="preserve"> Matt L. Beadle</t>
  </si>
  <si>
    <t>HD57.7 .B43 2021eb</t>
  </si>
  <si>
    <t>BUSINESS &amp; ECONOMICS / Human Resources &amp; Personnel Management, BUSINESS &amp; ECONOMICS / Leadership, PSYCHOLOGY / Interpersonal Relations</t>
  </si>
  <si>
    <t>Executive ability., Leadership.</t>
  </si>
  <si>
    <t>9781952538186</t>
  </si>
  <si>
    <t>9781952538193</t>
  </si>
  <si>
    <t>2659131</t>
  </si>
  <si>
    <t>Leading with Presence</t>
  </si>
  <si>
    <t xml:space="preserve"> Antonie T. Knoppers</t>
  </si>
  <si>
    <t>Milly Obdeijn</t>
  </si>
  <si>
    <t>HD57.7 .K565 2021</t>
  </si>
  <si>
    <t>BUSINESS &amp; ECONOMICS / Business Communication / Meetings &amp; Presentations, BUSINESS &amp; ECONOMICS / Human Resources &amp; Personnel Management, BUSINESS &amp; ECONOMICS / Leadership</t>
  </si>
  <si>
    <t>Communication in management., Leadership., Nonverbal communication.</t>
  </si>
  <si>
    <t>9781787146006</t>
  </si>
  <si>
    <t>9781787145993</t>
  </si>
  <si>
    <t>2652122</t>
  </si>
  <si>
    <t>The Missional Leader</t>
  </si>
  <si>
    <t xml:space="preserve"> Alan J. Roxburgh</t>
  </si>
  <si>
    <t>Fortress Press</t>
  </si>
  <si>
    <t>BV601.8 .R69 2020eb</t>
  </si>
  <si>
    <t>266</t>
  </si>
  <si>
    <t>RELIGION / Christian Ministry / Missions, RELIGION / Leadership, RELIGION / Christian Church / Growth</t>
  </si>
  <si>
    <t>Church growth., Leadership--Religious aspects.</t>
  </si>
  <si>
    <t>9781506463339</t>
  </si>
  <si>
    <t>9781506463346</t>
  </si>
  <si>
    <t>1B1U Copy owned - Upgrade not allowed</t>
  </si>
  <si>
    <t>2652121</t>
  </si>
  <si>
    <t>Leading From the Second Chair</t>
  </si>
  <si>
    <t xml:space="preserve"> Mike Bonem</t>
  </si>
  <si>
    <t>BV652.1 .B67 2020eb</t>
  </si>
  <si>
    <t>RELIGION / Christian Living / Professional Growth, RELIGION / Christian Church / Administration, RELIGION / Leadership</t>
  </si>
  <si>
    <t>Christian leadership., Leadership--Religious aspects--Christianity.</t>
  </si>
  <si>
    <t>9781506463292</t>
  </si>
  <si>
    <t>9781506463308</t>
  </si>
  <si>
    <t>2647384</t>
  </si>
  <si>
    <t>Leadership in The Digital Age</t>
  </si>
  <si>
    <t xml:space="preserve"> Niklas Hageback</t>
  </si>
  <si>
    <t>QA76.76.D47 H34 2020</t>
  </si>
  <si>
    <t>005.1</t>
  </si>
  <si>
    <t>BUSINESS &amp; ECONOMICS / Industries / Computers &amp; Information Technology, BUSINESS &amp; ECONOMICS / Leadership, BUSINESS &amp; ECONOMICS / Information Management</t>
  </si>
  <si>
    <t>Agile software development., Leadership., Project management.</t>
  </si>
  <si>
    <t>9781952538629</t>
  </si>
  <si>
    <t>9781952538636</t>
  </si>
  <si>
    <t>2646640</t>
  </si>
  <si>
    <t>Leading Virtual Project Teams</t>
  </si>
  <si>
    <t xml:space="preserve"> Margaret R. Lee</t>
  </si>
  <si>
    <t>Auerbach Publications</t>
  </si>
  <si>
    <t>CRC Press (Unlimited)</t>
  </si>
  <si>
    <t>HD69.P75 L44 2014eb</t>
  </si>
  <si>
    <t>BUSINESS &amp; ECONOMICS / Business Communication / General, BUSINESS &amp; ECONOMICS / Leadership, BUSINESS &amp; ECONOMICS / Project Management</t>
  </si>
  <si>
    <t>Project management., Teams in the workplace., Virtual work teams--Management.</t>
  </si>
  <si>
    <t>9780367635954</t>
  </si>
  <si>
    <t>9781000364330</t>
  </si>
  <si>
    <t>2642487</t>
  </si>
  <si>
    <t>WELL DONE: 12 Biblical Business Principles for Leaders to Grow Their Business with Kingdom Impact</t>
  </si>
  <si>
    <t xml:space="preserve"> Gosnell, Ken</t>
  </si>
  <si>
    <t>HD57.7 .G66 2021eb</t>
  </si>
  <si>
    <t>BUSINESS &amp; ECONOMICS / Leadership, BUSINESS &amp; ECONOMICS / Personal Success</t>
  </si>
  <si>
    <t>Entrepreneurship., Leadership., Success in business., Work-life balance.</t>
  </si>
  <si>
    <t>9781631950971</t>
  </si>
  <si>
    <t>2640941</t>
  </si>
  <si>
    <t>Lead Like It Matters to God Study Guide</t>
  </si>
  <si>
    <t xml:space="preserve"> Richard Stearns</t>
  </si>
  <si>
    <t>IVP</t>
  </si>
  <si>
    <t>Inter-Varsity Press</t>
  </si>
  <si>
    <t>BUSINESS &amp; ECONOMICS / Leadership, RELIGION / Christian Living / Professional Growth, RELIGION / Leadership, RELIGION / Christian Living / Leadership &amp; Mentoring</t>
  </si>
  <si>
    <t>Leadership--Religious aspects--Christianity--Study guides., Values--Religious aspects--Christianity--Study guides.</t>
  </si>
  <si>
    <t>9780830847198</t>
  </si>
  <si>
    <t>9780830847204</t>
  </si>
  <si>
    <t>2640123</t>
  </si>
  <si>
    <t>Advanced Leader Coaching</t>
  </si>
  <si>
    <t xml:space="preserve"> Chris Edger</t>
  </si>
  <si>
    <t>HD57.7 .E34 2020</t>
  </si>
  <si>
    <t>Leadership., Mentoring in business.</t>
  </si>
  <si>
    <t>9781911450634</t>
  </si>
  <si>
    <t>9781911450696</t>
  </si>
  <si>
    <t>2634465</t>
  </si>
  <si>
    <t>Build Better Brains</t>
  </si>
  <si>
    <t xml:space="preserve"> Martina Muttke</t>
  </si>
  <si>
    <t>RC343 .M88 2020eb</t>
  </si>
  <si>
    <t>612.8</t>
  </si>
  <si>
    <t>BUSINESS &amp; ECONOMICS / Leadership, BUSINESS &amp; ECONOMICS / Organizational Behavior, MEDICAL / Neuroscience</t>
  </si>
  <si>
    <t>Brain., Neurosciences.</t>
  </si>
  <si>
    <t>9781952538568</t>
  </si>
  <si>
    <t>9781952538575</t>
  </si>
  <si>
    <t>2631923</t>
  </si>
  <si>
    <t>Expert Humans</t>
  </si>
  <si>
    <t xml:space="preserve"> Michael Jenkins</t>
  </si>
  <si>
    <t>HD57.7 .J46 2021eb</t>
  </si>
  <si>
    <t>BUSINESS &amp; ECONOMICS / Human Resources &amp; Personnel Management, BUSINESS &amp; ECONOMICS / Leadership, BUSINESS &amp; ECONOMICS / Mentoring &amp; Coaching</t>
  </si>
  <si>
    <t>Altruism., Compassion., Empathy., Leadership--Psychological aspects., Work environment.</t>
  </si>
  <si>
    <t>9781800712614</t>
  </si>
  <si>
    <t>9781800712607</t>
  </si>
  <si>
    <t>2627376</t>
  </si>
  <si>
    <t>The Enneagram Goes to Church</t>
  </si>
  <si>
    <t xml:space="preserve"> Todd Wilson</t>
  </si>
  <si>
    <t>BV4597.57</t>
  </si>
  <si>
    <t>253.01/9</t>
  </si>
  <si>
    <t>PSYCHOLOGY / Interpersonal Relations, RELIGION / Christian Living / Spiritual Growth, RELIGION / Christian Ministry / Pastoral Resources, RELIGION / Christian Living / Leadership &amp; Mentoring</t>
  </si>
  <si>
    <t>Christian leadership., Christianity--Psychology., Enneagram., Personality--Religious aspects--Christianity.</t>
  </si>
  <si>
    <t>9780830846825</t>
  </si>
  <si>
    <t>9780830846832</t>
  </si>
  <si>
    <t>2619906</t>
  </si>
  <si>
    <t>The Successful New CEO</t>
  </si>
  <si>
    <t xml:space="preserve"> Christian Muntean</t>
  </si>
  <si>
    <t>HD38.2</t>
  </si>
  <si>
    <t>Chief executive officers., Executive ability., Industrial management., Leadership.</t>
  </si>
  <si>
    <t>9781952538087</t>
  </si>
  <si>
    <t>9781952538094</t>
  </si>
  <si>
    <t>2591532</t>
  </si>
  <si>
    <t>Lead Like It Matters to God</t>
  </si>
  <si>
    <t>Leadership--Religious aspects--Christianity., Values--Religious aspects--Christianity.</t>
  </si>
  <si>
    <t>9780830847303</t>
  </si>
  <si>
    <t>9780830847310</t>
  </si>
  <si>
    <t>1B1U Copy owned - Upgrade allowed</t>
  </si>
  <si>
    <t>2576673</t>
  </si>
  <si>
    <t>The Connecting Leader: Serving Concurrently As a Leader and a Follower</t>
  </si>
  <si>
    <t xml:space="preserve"> Zahira Jaser</t>
  </si>
  <si>
    <t>EBOOK PDF</t>
  </si>
  <si>
    <t>Followership., Leadership.</t>
  </si>
  <si>
    <t>9781648022043</t>
  </si>
  <si>
    <t>9781648022067</t>
  </si>
  <si>
    <t>2572098</t>
  </si>
  <si>
    <t>Reflexive Leadership in Context</t>
  </si>
  <si>
    <t xml:space="preserve"> Paul Evans</t>
  </si>
  <si>
    <t>HD57.7 .E853 2021</t>
  </si>
  <si>
    <t>BUSINESS &amp; ECONOMICS / Management, BUSINESS &amp; ECONOMICS / Leadership</t>
  </si>
  <si>
    <t>Business planning., Leadership--Psychological aspects., Management.</t>
  </si>
  <si>
    <t>9780367511166</t>
  </si>
  <si>
    <t>9781000228588</t>
  </si>
  <si>
    <t>2534323</t>
  </si>
  <si>
    <t>Trusted Leader</t>
  </si>
  <si>
    <t xml:space="preserve"> David Horsager</t>
  </si>
  <si>
    <t>HD57.7 .H6793 2021eb</t>
  </si>
  <si>
    <t>BUSINESS &amp; ECONOMICS / Business Communication / General, BUSINESS &amp; ECONOMICS / Leadership, BUSINESS &amp; ECONOMICS / Organizational Behavior</t>
  </si>
  <si>
    <t>Leadership., Success in business., Trust.</t>
  </si>
  <si>
    <t>9781523093007</t>
  </si>
  <si>
    <t>2534317</t>
  </si>
  <si>
    <t>The Art of Caring Leadership</t>
  </si>
  <si>
    <t xml:space="preserve"> Heather R. Younger</t>
  </si>
  <si>
    <t>HD57.7 .Y72 2021eb</t>
  </si>
  <si>
    <t>BUSINESS &amp; ECONOMICS / Leadership, BUSINESS &amp; ECONOMICS / Knowledge Capital, BUSINESS &amp; ECONOMICS / Mentoring &amp; Coaching</t>
  </si>
  <si>
    <t>Caring., Leadership., Teams in the workplace.</t>
  </si>
  <si>
    <t>9781523092154</t>
  </si>
  <si>
    <t>2517314</t>
  </si>
  <si>
    <t>Lead</t>
  </si>
  <si>
    <t xml:space="preserve"> Paul David Tripp</t>
  </si>
  <si>
    <t>Crossway</t>
  </si>
  <si>
    <t>Crossway Books</t>
  </si>
  <si>
    <t>BV652.1</t>
  </si>
  <si>
    <t>RELIGION / Christian Ministry / Pastoral Resources</t>
  </si>
  <si>
    <t>9781433567636</t>
  </si>
  <si>
    <t>9781433567667</t>
  </si>
  <si>
    <t>2512022</t>
  </si>
  <si>
    <t>Transformative Leadership in Action</t>
  </si>
  <si>
    <t xml:space="preserve"> Jacklyn A. Bruce</t>
  </si>
  <si>
    <t>HM1261 .T73 2020</t>
  </si>
  <si>
    <t>303.3/4</t>
  </si>
  <si>
    <t>Leadership., Transformative learning.</t>
  </si>
  <si>
    <t>9781839095238</t>
  </si>
  <si>
    <t>9781839095207</t>
  </si>
  <si>
    <t>2494947</t>
  </si>
  <si>
    <t>Building Unity</t>
  </si>
  <si>
    <t xml:space="preserve"> Michael ‘Piecez’ Prosserman</t>
  </si>
  <si>
    <t>ECW Press</t>
  </si>
  <si>
    <t>ECW Press Ltd</t>
  </si>
  <si>
    <t>HD62.6 .P76 2020eb</t>
  </si>
  <si>
    <t>BIOGRAPHY &amp; AUTOBIOGRAPHY / Business, BUSINESS &amp; ECONOMICS / Leadership, BUSINESS &amp; ECONOMICS / Nonprofit Organizations &amp; Charities / Management &amp; Leadership, SOCIAL SCIENCE / Philanthropy &amp; Charity</t>
  </si>
  <si>
    <t>Leadership., Nonprofit organizations--Management., Organizational effectiveness.</t>
  </si>
  <si>
    <t>9781770415638</t>
  </si>
  <si>
    <t>9781773056067</t>
  </si>
  <si>
    <t>2494649</t>
  </si>
  <si>
    <t>Tempered Resilience Study Guide</t>
  </si>
  <si>
    <t xml:space="preserve"> Tod Bolsinger</t>
  </si>
  <si>
    <t>BV652.1 .B645 2020eb Guide</t>
  </si>
  <si>
    <t>BUSINESS &amp; ECONOMICS / Leadership, RELIGION / Leadership, RELIGION / Christian Ministry / Pastoral Resources, RELIGION / Christian Living / Leadership &amp; Mentoring</t>
  </si>
  <si>
    <t>Change--Religious aspects--Christianity., Christian leadership., Leadership--Religious aspects--Christianity., Resilience (Personality trait)--Religious aspects--Christianity.</t>
  </si>
  <si>
    <t>9780830841707</t>
  </si>
  <si>
    <t>9780830841714</t>
  </si>
  <si>
    <t>2494648</t>
  </si>
  <si>
    <t>Tempered Resilience</t>
  </si>
  <si>
    <t>9780830841646</t>
  </si>
  <si>
    <t>9780830841653</t>
  </si>
  <si>
    <t>2484274</t>
  </si>
  <si>
    <t>Stepping Up</t>
  </si>
  <si>
    <t xml:space="preserve"> John B. Izzo</t>
  </si>
  <si>
    <t>BJ1451</t>
  </si>
  <si>
    <t>179/.9</t>
  </si>
  <si>
    <t>BUSINESS &amp; ECONOMICS / Motivational, BUSINESS &amp; ECONOMICS / Leadership, BUSINESS &amp; ECONOMICS / Organizational Behavior, BUSINESS &amp; ECONOMICS / Personal Success, SELF-HELP / Motivational &amp; Inspirational, SELF-HELP / Personal Growth / Success</t>
  </si>
  <si>
    <t>Leadership., Organizational behavior., Organizational change., Responsibility., Social change.</t>
  </si>
  <si>
    <t>9781523091454</t>
  </si>
  <si>
    <t>9781523091461</t>
  </si>
  <si>
    <t>2484260</t>
  </si>
  <si>
    <t>The Extraordinary Power of Leader Humility</t>
  </si>
  <si>
    <t xml:space="preserve"> Marilyn Gist</t>
  </si>
  <si>
    <t>HD57.7 .G57 2020eb</t>
  </si>
  <si>
    <t>BUSINESS &amp; ECONOMICS / Management, BUSINESS &amp; ECONOMICS / Leadership, SELF-HELP / Personal Growth / Success</t>
  </si>
  <si>
    <t>Communication in management., Humility., Leadership.</t>
  </si>
  <si>
    <t>9781523089673</t>
  </si>
  <si>
    <t>2484254</t>
  </si>
  <si>
    <t>The 5 Disciplines of Inclusive Leaders</t>
  </si>
  <si>
    <t xml:space="preserve"> Andrés T. Tapia</t>
  </si>
  <si>
    <t>HD57.7 .T37 2020eb</t>
  </si>
  <si>
    <t>658.3008</t>
  </si>
  <si>
    <t>Diversity in the workplace., Employee motivation., Leadership., Organizational change.</t>
  </si>
  <si>
    <t>9781523088218</t>
  </si>
  <si>
    <t>2471245</t>
  </si>
  <si>
    <t>The Leader's Journey</t>
  </si>
  <si>
    <t xml:space="preserve"> Herrington, Jim</t>
  </si>
  <si>
    <t>Taylor, Trisha</t>
  </si>
  <si>
    <t>Baker Academic</t>
  </si>
  <si>
    <t>Baker Publishing Group</t>
  </si>
  <si>
    <t>BV652.1 .H47 2020eb</t>
  </si>
  <si>
    <t>RELIGION / Christian Ministry / Counseling &amp; Recovery, RELIGION / Leadership, RELIGION / Christian Ministry / Pastoral Resources</t>
  </si>
  <si>
    <t>9781540960528</t>
  </si>
  <si>
    <t>9781493422128</t>
  </si>
  <si>
    <t>2390565</t>
  </si>
  <si>
    <t>Management Productivity Multipliers</t>
  </si>
  <si>
    <t xml:space="preserve"> Gerald Kraines, MD</t>
  </si>
  <si>
    <t>Career Press</t>
  </si>
  <si>
    <t>Red Wheel/Weiser, LLC</t>
  </si>
  <si>
    <t>HD57.7 .K73 2021eb</t>
  </si>
  <si>
    <t>658.314</t>
  </si>
  <si>
    <t>BUSINESS &amp; ECONOMICS / Careers / General, BUSINESS &amp; ECONOMICS / Management, BUSINESS &amp; ECONOMICS / Leadership, BUSINESS &amp; ECONOMICS / Consulting, BUSINESS &amp; ECONOMICS / Production &amp; Operations Management, SELF-HELP / Self-Management / Time Management</t>
  </si>
  <si>
    <t>Executive ability., Leadership., Organizational effectiveness., Personnel management.</t>
  </si>
  <si>
    <t>9781632651839</t>
  </si>
  <si>
    <t>9781632657527</t>
  </si>
  <si>
    <t>2390540</t>
  </si>
  <si>
    <t>No Nonsense: Inspire Your Staff</t>
  </si>
  <si>
    <t xml:space="preserve"> Jerry R. Wilson</t>
  </si>
  <si>
    <t>HF5549.5.M63 .W56 2020eb</t>
  </si>
  <si>
    <t>658.3/142</t>
  </si>
  <si>
    <t>BUSINESS &amp; ECONOMICS / Careers / General, BUSINESS &amp; ECONOMICS / Corporate Finance / General, BUSINESS &amp; ECONOMICS / Motivational, BUSINESS &amp; ECONOMICS / Leadership, BUSINESS &amp; ECONOMICS / Consulting, SELF-HELP / Motivational &amp; Inspirational</t>
  </si>
  <si>
    <t>Employee motivation.</t>
  </si>
  <si>
    <t>9781632651815</t>
  </si>
  <si>
    <t>9781632657541</t>
  </si>
  <si>
    <t>2384783</t>
  </si>
  <si>
    <t>Wisdom From Babylon</t>
  </si>
  <si>
    <t xml:space="preserve"> Gordon T. Smith</t>
  </si>
  <si>
    <t>IVP Academic</t>
  </si>
  <si>
    <t>BV652.1 .S575 2020eb</t>
  </si>
  <si>
    <t>RELIGION / Leadership, RELIGION / Christian Ministry / Pastoral Resources, RELIGION / Christian Living / Leadership &amp; Mentoring</t>
  </si>
  <si>
    <t>Christian leadership., Christianity and culture., Secularization.</t>
  </si>
  <si>
    <t>9780830853267</t>
  </si>
  <si>
    <t>9780830853274</t>
  </si>
  <si>
    <t>2916026</t>
  </si>
  <si>
    <t>A Course in Leadership</t>
  </si>
  <si>
    <t xml:space="preserve"> Maria Church</t>
  </si>
  <si>
    <t>Dudley Court Press</t>
  </si>
  <si>
    <t>HD57.7 .C483 2021eb</t>
  </si>
  <si>
    <t>BUSINESS &amp; ECONOMICS / Business Ethics, BUSINESS &amp; ECONOMICS / Leadership</t>
  </si>
  <si>
    <t>Authentic leadership., Influence (Psychology), Interpersonal communication., Interpersonal relations., Intuition., Leadership., Self-actualization (Psychology), Spirituality., Success in business., Success.</t>
  </si>
  <si>
    <t>9781940013701</t>
  </si>
  <si>
    <t>9781940013718</t>
  </si>
  <si>
    <t>Title Not Available</t>
  </si>
  <si>
    <t>2658407</t>
  </si>
  <si>
    <t>Love-Based Leadership</t>
  </si>
  <si>
    <t xml:space="preserve"> Dr. Maria Church</t>
  </si>
  <si>
    <t>HD57.7 .C48 2020eb</t>
  </si>
  <si>
    <t>Authentic leadership., Business communication., Leadership., Love--Psychological aspects., Love--Social aspects., Self-acceptance., Self-actualization (Psychology), Success in business., Success.</t>
  </si>
  <si>
    <t>9781940013671</t>
  </si>
  <si>
    <t>9781940013688</t>
  </si>
  <si>
    <t>ACL 2021 Leadership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</si>
</sst>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0" fillId="3" borderId="0" xfId="0" applyFill="1"/>
    <xf numFmtId="0" fontId="11" fillId="0" borderId="0" xfId="0" applyFont="1" applyFill="1" applyAlignment="1">
      <alignment readingOrder="1"/>
    </xf>
    <xf numFmtId="0" fontId="12" fillId="0" borderId="0" xfId="0" applyFont="1" applyAlignment="1">
      <alignment horizontal="right" wrapText="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0" fillId="0" borderId="0" xfId="0" applyAlignment="1"/>
    <xf numFmtId="0" fontId="0" fillId="0" borderId="0" xfId="0" applyAlignment="1"/>
    <xf numFmtId="0" fontId="13" fillId="4" borderId="2" xfId="2" applyFont="1" applyFill="1" applyBorder="1" applyAlignment="1">
      <alignment horizontal="left" vertical="top" wrapText="1"/>
    </xf>
    <xf numFmtId="0" fontId="13" fillId="4" borderId="2" xfId="2" applyFont="1" applyFill="1" applyBorder="1" applyAlignment="1">
      <alignment horizontal="center" vertical="top" wrapText="1"/>
    </xf>
    <xf numFmtId="49" fontId="13" fillId="4"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0" fontId="0" fillId="0" borderId="0" xfId="0" applyAlignment="1"/>
    <xf numFmtId="7" fontId="4" fillId="5"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4"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3089" name="Picture 3" descr="eis_logo.png">
          <a:extLst>
            <a:ext uri="{FF2B5EF4-FFF2-40B4-BE49-F238E27FC236}">
              <a16:creationId xmlns:a16="http://schemas.microsoft.com/office/drawing/2014/main" id="{00000000-0008-0000-0200-0000110C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9"/>
  <sheetViews>
    <sheetView tabSelected="1" zoomScale="80" zoomScaleNormal="80" workbookViewId="0">
      <pane ySplit="10" topLeftCell="A23" activePane="bottomLeft" state="frozen"/>
      <selection pane="bottomLeft" activeCell="A11" sqref="A11:A32"/>
    </sheetView>
  </sheetViews>
  <sheetFormatPr defaultColWidth="8.85546875" defaultRowHeight="15"/>
  <cols>
    <col min="1" max="4" width="10.28515625" customWidth="1" collapsed="1"/>
    <col min="5" max="5" width="12.28515625" customWidth="1" collapsed="1"/>
    <col min="6" max="6" width="37.42578125" customWidth="1" collapsed="1"/>
    <col min="8" max="8" width="16.7109375" customWidth="1" collapsed="1"/>
    <col min="9" max="13" width="12.28515625" customWidth="1" collapsed="1"/>
    <col min="14" max="14" width="11.85546875" customWidth="1" collapsed="1"/>
    <col min="18" max="18" width="11" customWidth="1" collapsed="1"/>
    <col min="19" max="19" width="10.85546875" customWidth="1" collapsed="1"/>
    <col min="21" max="21" width="14.7109375" customWidth="1" collapsed="1"/>
    <col min="24" max="24" width="13.140625" customWidth="1" collapsed="1"/>
    <col min="25" max="25" width="14.42578125" customWidth="1" collapsed="1"/>
    <col min="28" max="28" width="20.7109375" customWidth="1" collapsed="1"/>
  </cols>
  <sheetData>
    <row r="1" spans="1:28" s="2" customFormat="1" ht="19.5" customHeight="1">
      <c r="A1" s="1"/>
      <c r="B1" s="1"/>
      <c r="C1" s="1"/>
      <c r="D1" s="1"/>
      <c r="E1" s="1"/>
      <c r="F1" s="12" t="s">
        <v>569</v>
      </c>
      <c r="G1" s="12" t="s">
        <v>35</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33" t="s">
        <v>32</v>
      </c>
      <c r="B7" s="33"/>
      <c r="C7" s="33"/>
      <c r="D7" s="33"/>
      <c r="E7" s="33"/>
      <c r="F7" s="34"/>
      <c r="G7" s="34"/>
      <c r="H7" s="34"/>
      <c r="I7" s="34"/>
      <c r="J7" s="34"/>
      <c r="K7" s="34"/>
      <c r="L7" s="34"/>
      <c r="M7" s="34"/>
      <c r="N7" s="34"/>
      <c r="O7" s="34"/>
      <c r="P7" s="34"/>
      <c r="Q7" s="34"/>
      <c r="R7" s="34"/>
      <c r="S7" s="34"/>
      <c r="T7" s="34"/>
      <c r="U7" s="13"/>
      <c r="V7" s="13"/>
      <c r="W7" s="13"/>
      <c r="X7" s="13"/>
      <c r="Y7" s="3"/>
    </row>
    <row r="8" spans="1:28" s="2" customFormat="1" ht="20.100000000000001" customHeight="1">
      <c r="A8" s="15"/>
      <c r="B8" s="15"/>
      <c r="C8" s="15"/>
      <c r="D8" s="15"/>
      <c r="E8" s="15"/>
      <c r="F8" s="16"/>
      <c r="G8" s="16"/>
      <c r="H8" s="16"/>
      <c r="I8" s="16"/>
      <c r="J8" s="16"/>
      <c r="K8" s="16"/>
      <c r="L8" s="31"/>
      <c r="M8" s="28"/>
      <c r="N8" s="28"/>
      <c r="O8" s="16"/>
      <c r="P8" s="23"/>
      <c r="Q8" s="16"/>
      <c r="R8" s="16"/>
      <c r="S8" s="16"/>
      <c r="T8" s="16"/>
      <c r="U8" s="16"/>
      <c r="V8" s="16"/>
      <c r="W8" s="16"/>
      <c r="X8" s="16"/>
      <c r="Y8" s="3"/>
    </row>
    <row r="9" spans="1:28" s="9" customFormat="1" ht="15.75">
      <c r="A9" s="18" t="s">
        <v>25</v>
      </c>
      <c r="B9" s="7"/>
      <c r="C9" s="7"/>
      <c r="D9" s="7"/>
      <c r="E9" s="7"/>
      <c r="F9" s="7"/>
      <c r="G9" s="7"/>
      <c r="H9" s="7"/>
      <c r="I9" s="35" t="s">
        <v>23</v>
      </c>
      <c r="J9" s="35"/>
      <c r="K9" s="35"/>
      <c r="L9" s="35"/>
      <c r="M9" s="35"/>
      <c r="N9" s="35"/>
      <c r="O9" s="7"/>
      <c r="P9" s="7"/>
      <c r="Q9" s="7"/>
      <c r="R9" s="8"/>
      <c r="S9" s="8"/>
      <c r="T9" s="7"/>
      <c r="U9" s="8"/>
      <c r="V9" s="7"/>
      <c r="W9" s="7"/>
      <c r="X9" s="8"/>
      <c r="Y9" s="7"/>
      <c r="Z9" s="7"/>
      <c r="AA9" s="7"/>
      <c r="AB9" s="8"/>
    </row>
    <row r="10" spans="1:28" s="6" customFormat="1" ht="38.25">
      <c r="A10" s="25" t="s">
        <v>6</v>
      </c>
      <c r="B10" s="25" t="s">
        <v>24</v>
      </c>
      <c r="C10" s="25" t="s">
        <v>19</v>
      </c>
      <c r="D10" s="25" t="s">
        <v>20</v>
      </c>
      <c r="E10" s="25" t="s">
        <v>21</v>
      </c>
      <c r="F10" s="26" t="s">
        <v>7</v>
      </c>
      <c r="G10" s="26" t="s">
        <v>0</v>
      </c>
      <c r="H10" s="26" t="s">
        <v>28</v>
      </c>
      <c r="I10" s="27" t="s">
        <v>18</v>
      </c>
      <c r="J10" s="27" t="s">
        <v>11</v>
      </c>
      <c r="K10" s="27" t="s">
        <v>22</v>
      </c>
      <c r="L10" s="27" t="s">
        <v>31</v>
      </c>
      <c r="M10" s="27" t="s">
        <v>29</v>
      </c>
      <c r="N10" s="27" t="s">
        <v>30</v>
      </c>
      <c r="O10" s="26" t="s">
        <v>1</v>
      </c>
      <c r="P10" s="26" t="s">
        <v>27</v>
      </c>
      <c r="Q10" s="26" t="s">
        <v>2</v>
      </c>
      <c r="R10" s="26" t="s">
        <v>14</v>
      </c>
      <c r="S10" s="26" t="s">
        <v>15</v>
      </c>
      <c r="T10" s="26" t="s">
        <v>13</v>
      </c>
      <c r="U10" s="26" t="s">
        <v>16</v>
      </c>
      <c r="V10" s="26" t="s">
        <v>3</v>
      </c>
      <c r="W10" s="26" t="s">
        <v>8</v>
      </c>
      <c r="X10" s="26" t="s">
        <v>12</v>
      </c>
      <c r="Y10" s="26" t="s">
        <v>9</v>
      </c>
      <c r="Z10" s="27" t="s">
        <v>4</v>
      </c>
      <c r="AA10" s="27" t="s">
        <v>10</v>
      </c>
      <c r="AB10" s="27" t="s">
        <v>17</v>
      </c>
    </row>
    <row r="11" spans="1:28" s="2" customFormat="1" ht="39" customHeight="1">
      <c r="A11" s="4" t="s">
        <v>39</v>
      </c>
      <c r="B11" s="4" t="s">
        <v>40</v>
      </c>
      <c r="C11" s="20">
        <v>27.99</v>
      </c>
      <c r="D11" s="4">
        <v>1</v>
      </c>
      <c r="E11" s="20">
        <f t="shared" ref="E11:E41" si="0">ROUND(C11*D11, 2)</f>
        <v>27.99</v>
      </c>
      <c r="F11" s="5" t="s">
        <v>41</v>
      </c>
      <c r="G11" s="5" t="s">
        <v>42</v>
      </c>
      <c r="H11" s="5"/>
      <c r="I11" s="20">
        <v>27.99</v>
      </c>
      <c r="J11" s="20">
        <v>34.99</v>
      </c>
      <c r="K11" s="32"/>
      <c r="L11" s="20" t="s">
        <v>43</v>
      </c>
      <c r="M11" s="20">
        <v>27.99</v>
      </c>
      <c r="N11" s="29">
        <v>325</v>
      </c>
      <c r="O11" s="5" t="s">
        <v>44</v>
      </c>
      <c r="P11" s="5" t="s">
        <v>45</v>
      </c>
      <c r="Q11" s="4" t="s">
        <v>46</v>
      </c>
      <c r="R11" s="5"/>
      <c r="S11" s="5" t="s">
        <v>47</v>
      </c>
      <c r="T11" s="4" t="s">
        <v>48</v>
      </c>
      <c r="U11" s="14" t="s">
        <v>49</v>
      </c>
      <c r="V11" s="5" t="s">
        <v>50</v>
      </c>
      <c r="W11" s="5" t="s">
        <v>51</v>
      </c>
      <c r="X11" s="5" t="s">
        <v>52</v>
      </c>
      <c r="Y11" s="5" t="s">
        <v>53</v>
      </c>
      <c r="Z11" s="5" t="s">
        <v>54</v>
      </c>
      <c r="AA11" s="5" t="s">
        <v>55</v>
      </c>
      <c r="AB11" s="5"/>
    </row>
    <row r="12" spans="1:28" ht="39" customHeight="1">
      <c r="A12" s="4" t="s">
        <v>56</v>
      </c>
      <c r="B12" s="4" t="s">
        <v>40</v>
      </c>
      <c r="C12" s="20">
        <v>10.99</v>
      </c>
      <c r="D12" s="4">
        <v>1</v>
      </c>
      <c r="E12" s="20">
        <f t="shared" si="0"/>
        <v>10.99</v>
      </c>
      <c r="F12" s="5" t="s">
        <v>57</v>
      </c>
      <c r="G12" s="5" t="s">
        <v>58</v>
      </c>
      <c r="H12" s="5"/>
      <c r="I12" s="20">
        <v>10.99</v>
      </c>
      <c r="J12" s="20">
        <v>13.74</v>
      </c>
      <c r="K12" s="32"/>
      <c r="L12" s="20" t="s">
        <v>43</v>
      </c>
      <c r="M12" s="20">
        <v>10.99</v>
      </c>
      <c r="N12" s="29">
        <v>365</v>
      </c>
      <c r="O12" s="5" t="s">
        <v>59</v>
      </c>
      <c r="P12" s="5" t="s">
        <v>59</v>
      </c>
      <c r="Q12" s="4" t="s">
        <v>60</v>
      </c>
      <c r="R12" s="5"/>
      <c r="S12" s="5" t="s">
        <v>47</v>
      </c>
      <c r="T12" s="4" t="s">
        <v>61</v>
      </c>
      <c r="U12" s="14" t="s">
        <v>49</v>
      </c>
      <c r="V12" s="5" t="s">
        <v>62</v>
      </c>
      <c r="W12" s="5" t="s">
        <v>63</v>
      </c>
      <c r="X12" s="5" t="s">
        <v>64</v>
      </c>
      <c r="Y12" s="5" t="s">
        <v>65</v>
      </c>
      <c r="Z12" s="5" t="s">
        <v>66</v>
      </c>
      <c r="AA12" s="5" t="s">
        <v>67</v>
      </c>
      <c r="AB12" s="5"/>
    </row>
    <row r="13" spans="1:28" ht="39" customHeight="1">
      <c r="A13" s="4" t="s">
        <v>68</v>
      </c>
      <c r="B13" s="4" t="s">
        <v>40</v>
      </c>
      <c r="C13" s="20">
        <v>6.99</v>
      </c>
      <c r="D13" s="4">
        <v>1</v>
      </c>
      <c r="E13" s="20">
        <f t="shared" si="0"/>
        <v>6.99</v>
      </c>
      <c r="F13" s="5" t="s">
        <v>69</v>
      </c>
      <c r="G13" s="5" t="s">
        <v>70</v>
      </c>
      <c r="H13" s="5" t="s">
        <v>71</v>
      </c>
      <c r="I13" s="20">
        <v>6.99</v>
      </c>
      <c r="J13" s="20">
        <v>8.74</v>
      </c>
      <c r="K13" s="32"/>
      <c r="L13" s="20" t="s">
        <v>43</v>
      </c>
      <c r="M13" s="20">
        <v>6.99</v>
      </c>
      <c r="N13" s="29">
        <v>365</v>
      </c>
      <c r="O13" s="5" t="s">
        <v>72</v>
      </c>
      <c r="P13" s="5" t="s">
        <v>73</v>
      </c>
      <c r="Q13" s="4" t="s">
        <v>46</v>
      </c>
      <c r="R13" s="5"/>
      <c r="S13" s="5" t="s">
        <v>47</v>
      </c>
      <c r="T13" s="4" t="s">
        <v>61</v>
      </c>
      <c r="U13" s="14" t="s">
        <v>49</v>
      </c>
      <c r="V13" s="5" t="s">
        <v>74</v>
      </c>
      <c r="W13" s="5" t="s">
        <v>75</v>
      </c>
      <c r="X13" s="5" t="s">
        <v>76</v>
      </c>
      <c r="Y13" s="5" t="s">
        <v>77</v>
      </c>
      <c r="Z13" s="5" t="s">
        <v>78</v>
      </c>
      <c r="AA13" s="5" t="s">
        <v>79</v>
      </c>
      <c r="AB13" s="5"/>
    </row>
    <row r="14" spans="1:28" ht="39" customHeight="1">
      <c r="A14" s="4" t="s">
        <v>80</v>
      </c>
      <c r="B14" s="4" t="s">
        <v>40</v>
      </c>
      <c r="C14" s="20">
        <v>85</v>
      </c>
      <c r="D14" s="4">
        <v>1</v>
      </c>
      <c r="E14" s="20">
        <f t="shared" si="0"/>
        <v>85</v>
      </c>
      <c r="F14" s="5" t="s">
        <v>81</v>
      </c>
      <c r="G14" s="5" t="s">
        <v>82</v>
      </c>
      <c r="H14" s="5"/>
      <c r="I14" s="20">
        <v>85</v>
      </c>
      <c r="J14" s="20">
        <v>127.5</v>
      </c>
      <c r="K14" s="32"/>
      <c r="L14" s="20" t="s">
        <v>49</v>
      </c>
      <c r="M14" s="20">
        <v>212.5</v>
      </c>
      <c r="N14" s="29">
        <v>325</v>
      </c>
      <c r="O14" s="5" t="s">
        <v>83</v>
      </c>
      <c r="P14" s="5" t="s">
        <v>83</v>
      </c>
      <c r="Q14" s="4" t="s">
        <v>46</v>
      </c>
      <c r="R14" s="5"/>
      <c r="S14" s="5" t="s">
        <v>47</v>
      </c>
      <c r="T14" s="4" t="s">
        <v>48</v>
      </c>
      <c r="U14" s="14" t="s">
        <v>49</v>
      </c>
      <c r="V14" s="5" t="s">
        <v>84</v>
      </c>
      <c r="W14" s="5" t="s">
        <v>85</v>
      </c>
      <c r="X14" s="5" t="s">
        <v>86</v>
      </c>
      <c r="Y14" s="5" t="s">
        <v>87</v>
      </c>
      <c r="Z14" s="5" t="s">
        <v>88</v>
      </c>
      <c r="AA14" s="5" t="s">
        <v>89</v>
      </c>
      <c r="AB14" s="5" t="s">
        <v>90</v>
      </c>
    </row>
    <row r="15" spans="1:28" ht="39" customHeight="1">
      <c r="A15" s="4" t="s">
        <v>91</v>
      </c>
      <c r="B15" s="4" t="s">
        <v>40</v>
      </c>
      <c r="C15" s="20">
        <v>5.99</v>
      </c>
      <c r="D15" s="4">
        <v>1</v>
      </c>
      <c r="E15" s="20">
        <f t="shared" si="0"/>
        <v>5.99</v>
      </c>
      <c r="F15" s="5" t="s">
        <v>92</v>
      </c>
      <c r="G15" s="5" t="s">
        <v>93</v>
      </c>
      <c r="H15" s="5"/>
      <c r="I15" s="20">
        <v>5.99</v>
      </c>
      <c r="J15" s="20">
        <v>7.49</v>
      </c>
      <c r="K15" s="32"/>
      <c r="L15" s="20" t="s">
        <v>43</v>
      </c>
      <c r="M15" s="20">
        <v>8.99</v>
      </c>
      <c r="N15" s="29">
        <v>365</v>
      </c>
      <c r="O15" s="5" t="s">
        <v>94</v>
      </c>
      <c r="P15" s="5" t="s">
        <v>95</v>
      </c>
      <c r="Q15" s="4" t="s">
        <v>46</v>
      </c>
      <c r="R15" s="5"/>
      <c r="S15" s="5" t="s">
        <v>47</v>
      </c>
      <c r="T15" s="4" t="s">
        <v>48</v>
      </c>
      <c r="U15" s="14" t="s">
        <v>49</v>
      </c>
      <c r="V15" s="5" t="s">
        <v>96</v>
      </c>
      <c r="W15" s="5" t="s">
        <v>97</v>
      </c>
      <c r="X15" s="5" t="s">
        <v>98</v>
      </c>
      <c r="Y15" s="5" t="s">
        <v>99</v>
      </c>
      <c r="Z15" s="5" t="s">
        <v>100</v>
      </c>
      <c r="AA15" s="5" t="s">
        <v>101</v>
      </c>
      <c r="AB15" s="5"/>
    </row>
    <row r="16" spans="1:28" ht="39" customHeight="1">
      <c r="A16" s="4" t="s">
        <v>102</v>
      </c>
      <c r="B16" s="4" t="s">
        <v>40</v>
      </c>
      <c r="C16" s="20">
        <v>14.99</v>
      </c>
      <c r="D16" s="4">
        <v>1</v>
      </c>
      <c r="E16" s="20">
        <f t="shared" si="0"/>
        <v>14.99</v>
      </c>
      <c r="F16" s="5" t="s">
        <v>103</v>
      </c>
      <c r="G16" s="5" t="s">
        <v>104</v>
      </c>
      <c r="H16" s="5"/>
      <c r="I16" s="20">
        <v>14.99</v>
      </c>
      <c r="J16" s="20">
        <v>18.739999999999998</v>
      </c>
      <c r="K16" s="32"/>
      <c r="L16" s="20" t="s">
        <v>43</v>
      </c>
      <c r="M16" s="20">
        <v>22.49</v>
      </c>
      <c r="N16" s="29">
        <v>365</v>
      </c>
      <c r="O16" s="5" t="s">
        <v>94</v>
      </c>
      <c r="P16" s="5" t="s">
        <v>95</v>
      </c>
      <c r="Q16" s="4" t="s">
        <v>46</v>
      </c>
      <c r="R16" s="5"/>
      <c r="S16" s="5" t="s">
        <v>47</v>
      </c>
      <c r="T16" s="4" t="s">
        <v>48</v>
      </c>
      <c r="U16" s="14" t="s">
        <v>49</v>
      </c>
      <c r="V16" s="5" t="s">
        <v>96</v>
      </c>
      <c r="W16" s="5" t="s">
        <v>63</v>
      </c>
      <c r="X16" s="5" t="s">
        <v>105</v>
      </c>
      <c r="Y16" s="5" t="s">
        <v>106</v>
      </c>
      <c r="Z16" s="5" t="s">
        <v>107</v>
      </c>
      <c r="AA16" s="5" t="s">
        <v>108</v>
      </c>
      <c r="AB16" s="5"/>
    </row>
    <row r="17" spans="1:28" ht="39" customHeight="1">
      <c r="A17" s="4" t="s">
        <v>109</v>
      </c>
      <c r="B17" s="4" t="s">
        <v>40</v>
      </c>
      <c r="C17" s="20">
        <v>65.95</v>
      </c>
      <c r="D17" s="4">
        <v>1</v>
      </c>
      <c r="E17" s="20">
        <f t="shared" si="0"/>
        <v>65.95</v>
      </c>
      <c r="F17" s="5" t="s">
        <v>110</v>
      </c>
      <c r="G17" s="5" t="s">
        <v>111</v>
      </c>
      <c r="H17" s="5"/>
      <c r="I17" s="20">
        <v>65.95</v>
      </c>
      <c r="J17" s="20">
        <v>82.44</v>
      </c>
      <c r="K17" s="32"/>
      <c r="L17" s="20" t="s">
        <v>43</v>
      </c>
      <c r="M17" s="20"/>
      <c r="N17" s="29"/>
      <c r="O17" s="5" t="s">
        <v>112</v>
      </c>
      <c r="P17" s="5" t="s">
        <v>113</v>
      </c>
      <c r="Q17" s="4" t="s">
        <v>46</v>
      </c>
      <c r="R17" s="5"/>
      <c r="S17" s="5" t="s">
        <v>47</v>
      </c>
      <c r="T17" s="4" t="s">
        <v>48</v>
      </c>
      <c r="U17" s="14" t="s">
        <v>49</v>
      </c>
      <c r="V17" s="5" t="s">
        <v>114</v>
      </c>
      <c r="W17" s="5" t="s">
        <v>51</v>
      </c>
      <c r="X17" s="5" t="s">
        <v>115</v>
      </c>
      <c r="Y17" s="5" t="s">
        <v>116</v>
      </c>
      <c r="Z17" s="5" t="s">
        <v>117</v>
      </c>
      <c r="AA17" s="5" t="s">
        <v>118</v>
      </c>
      <c r="AB17" s="5"/>
    </row>
    <row r="18" spans="1:28" ht="39" customHeight="1">
      <c r="A18" s="4" t="s">
        <v>119</v>
      </c>
      <c r="B18" s="4" t="s">
        <v>40</v>
      </c>
      <c r="C18" s="20">
        <v>25.95</v>
      </c>
      <c r="D18" s="4">
        <v>1</v>
      </c>
      <c r="E18" s="20">
        <f t="shared" si="0"/>
        <v>25.95</v>
      </c>
      <c r="F18" s="5" t="s">
        <v>120</v>
      </c>
      <c r="G18" s="5" t="s">
        <v>121</v>
      </c>
      <c r="H18" s="5"/>
      <c r="I18" s="20">
        <v>25.95</v>
      </c>
      <c r="J18" s="20"/>
      <c r="K18" s="20"/>
      <c r="L18" s="20" t="s">
        <v>43</v>
      </c>
      <c r="M18" s="20"/>
      <c r="N18" s="29"/>
      <c r="O18" s="5" t="s">
        <v>122</v>
      </c>
      <c r="P18" s="5" t="s">
        <v>123</v>
      </c>
      <c r="Q18" s="4" t="s">
        <v>46</v>
      </c>
      <c r="R18" s="5"/>
      <c r="S18" s="5" t="s">
        <v>47</v>
      </c>
      <c r="T18" s="4" t="s">
        <v>61</v>
      </c>
      <c r="U18" s="14" t="s">
        <v>49</v>
      </c>
      <c r="V18" s="5" t="s">
        <v>124</v>
      </c>
      <c r="W18" s="5" t="s">
        <v>125</v>
      </c>
      <c r="X18" s="5" t="s">
        <v>126</v>
      </c>
      <c r="Y18" s="5" t="s">
        <v>127</v>
      </c>
      <c r="Z18" s="5" t="s">
        <v>128</v>
      </c>
      <c r="AA18" s="5" t="s">
        <v>129</v>
      </c>
      <c r="AB18" s="5"/>
    </row>
    <row r="19" spans="1:28" ht="39" customHeight="1">
      <c r="A19" s="4" t="s">
        <v>130</v>
      </c>
      <c r="B19" s="4" t="s">
        <v>40</v>
      </c>
      <c r="C19" s="20">
        <v>9.99</v>
      </c>
      <c r="D19" s="4">
        <v>1</v>
      </c>
      <c r="E19" s="20">
        <f t="shared" si="0"/>
        <v>9.99</v>
      </c>
      <c r="F19" s="5" t="s">
        <v>131</v>
      </c>
      <c r="G19" s="5" t="s">
        <v>132</v>
      </c>
      <c r="H19" s="5"/>
      <c r="I19" s="20">
        <v>9.99</v>
      </c>
      <c r="J19" s="20">
        <v>14.99</v>
      </c>
      <c r="K19" s="32"/>
      <c r="L19" s="20" t="s">
        <v>43</v>
      </c>
      <c r="M19" s="20"/>
      <c r="N19" s="29"/>
      <c r="O19" s="5" t="s">
        <v>133</v>
      </c>
      <c r="P19" s="5" t="s">
        <v>133</v>
      </c>
      <c r="Q19" s="4" t="s">
        <v>46</v>
      </c>
      <c r="R19" s="5"/>
      <c r="S19" s="5" t="s">
        <v>47</v>
      </c>
      <c r="T19" s="4" t="s">
        <v>61</v>
      </c>
      <c r="U19" s="14" t="s">
        <v>49</v>
      </c>
      <c r="V19" s="5" t="s">
        <v>134</v>
      </c>
      <c r="W19" s="5" t="s">
        <v>135</v>
      </c>
      <c r="X19" s="5" t="s">
        <v>136</v>
      </c>
      <c r="Y19" s="5" t="s">
        <v>53</v>
      </c>
      <c r="Z19" s="5" t="s">
        <v>137</v>
      </c>
      <c r="AA19" s="5" t="s">
        <v>138</v>
      </c>
      <c r="AB19" s="5"/>
    </row>
    <row r="20" spans="1:28" ht="39" customHeight="1">
      <c r="A20" s="4" t="s">
        <v>139</v>
      </c>
      <c r="B20" s="4" t="s">
        <v>40</v>
      </c>
      <c r="C20" s="20">
        <v>9.99</v>
      </c>
      <c r="D20" s="4">
        <v>1</v>
      </c>
      <c r="E20" s="20">
        <f t="shared" si="0"/>
        <v>9.99</v>
      </c>
      <c r="F20" s="5" t="s">
        <v>140</v>
      </c>
      <c r="G20" s="5" t="s">
        <v>141</v>
      </c>
      <c r="H20" s="5"/>
      <c r="I20" s="20">
        <v>9.99</v>
      </c>
      <c r="J20" s="20">
        <v>14.99</v>
      </c>
      <c r="K20" s="32"/>
      <c r="L20" s="20" t="s">
        <v>43</v>
      </c>
      <c r="M20" s="20"/>
      <c r="N20" s="29"/>
      <c r="O20" s="5" t="s">
        <v>133</v>
      </c>
      <c r="P20" s="5" t="s">
        <v>133</v>
      </c>
      <c r="Q20" s="4" t="s">
        <v>46</v>
      </c>
      <c r="R20" s="5"/>
      <c r="S20" s="5" t="s">
        <v>47</v>
      </c>
      <c r="T20" s="4" t="s">
        <v>61</v>
      </c>
      <c r="U20" s="14" t="s">
        <v>49</v>
      </c>
      <c r="V20" s="5" t="s">
        <v>142</v>
      </c>
      <c r="W20" s="5" t="s">
        <v>143</v>
      </c>
      <c r="X20" s="5" t="s">
        <v>144</v>
      </c>
      <c r="Y20" s="5" t="s">
        <v>145</v>
      </c>
      <c r="Z20" s="5" t="s">
        <v>146</v>
      </c>
      <c r="AA20" s="5" t="s">
        <v>147</v>
      </c>
      <c r="AB20" s="5"/>
    </row>
    <row r="21" spans="1:28" ht="39" customHeight="1">
      <c r="A21" s="4" t="s">
        <v>148</v>
      </c>
      <c r="B21" s="4" t="s">
        <v>40</v>
      </c>
      <c r="C21" s="20">
        <v>15.99</v>
      </c>
      <c r="D21" s="4">
        <v>1</v>
      </c>
      <c r="E21" s="20">
        <f t="shared" si="0"/>
        <v>15.99</v>
      </c>
      <c r="F21" s="5" t="s">
        <v>149</v>
      </c>
      <c r="G21" s="5" t="s">
        <v>104</v>
      </c>
      <c r="H21" s="5"/>
      <c r="I21" s="20">
        <v>15.99</v>
      </c>
      <c r="J21" s="20">
        <v>19.989999999999998</v>
      </c>
      <c r="K21" s="32"/>
      <c r="L21" s="20" t="s">
        <v>43</v>
      </c>
      <c r="M21" s="20">
        <v>23.99</v>
      </c>
      <c r="N21" s="29">
        <v>365</v>
      </c>
      <c r="O21" s="5" t="s">
        <v>94</v>
      </c>
      <c r="P21" s="5" t="s">
        <v>95</v>
      </c>
      <c r="Q21" s="4" t="s">
        <v>60</v>
      </c>
      <c r="R21" s="5"/>
      <c r="S21" s="5" t="s">
        <v>47</v>
      </c>
      <c r="T21" s="4" t="s">
        <v>61</v>
      </c>
      <c r="U21" s="14" t="s">
        <v>49</v>
      </c>
      <c r="V21" s="5" t="s">
        <v>96</v>
      </c>
      <c r="W21" s="5" t="s">
        <v>63</v>
      </c>
      <c r="X21" s="5" t="s">
        <v>105</v>
      </c>
      <c r="Y21" s="5" t="s">
        <v>106</v>
      </c>
      <c r="Z21" s="5" t="s">
        <v>150</v>
      </c>
      <c r="AA21" s="5" t="s">
        <v>151</v>
      </c>
      <c r="AB21" s="5"/>
    </row>
    <row r="22" spans="1:28" ht="39" customHeight="1">
      <c r="A22" s="4" t="s">
        <v>152</v>
      </c>
      <c r="B22" s="4" t="s">
        <v>40</v>
      </c>
      <c r="C22" s="20">
        <v>21.95</v>
      </c>
      <c r="D22" s="4">
        <v>1</v>
      </c>
      <c r="E22" s="20">
        <f t="shared" si="0"/>
        <v>21.95</v>
      </c>
      <c r="F22" s="5" t="s">
        <v>153</v>
      </c>
      <c r="G22" s="5" t="s">
        <v>154</v>
      </c>
      <c r="H22" s="5"/>
      <c r="I22" s="20">
        <v>21.95</v>
      </c>
      <c r="J22" s="20">
        <v>27.44</v>
      </c>
      <c r="K22" s="32"/>
      <c r="L22" s="20" t="s">
        <v>43</v>
      </c>
      <c r="M22" s="20">
        <v>21.95</v>
      </c>
      <c r="N22" s="29">
        <v>365</v>
      </c>
      <c r="O22" s="5" t="s">
        <v>155</v>
      </c>
      <c r="P22" s="5" t="s">
        <v>73</v>
      </c>
      <c r="Q22" s="4" t="s">
        <v>46</v>
      </c>
      <c r="R22" s="5"/>
      <c r="S22" s="5" t="s">
        <v>47</v>
      </c>
      <c r="T22" s="4" t="s">
        <v>61</v>
      </c>
      <c r="U22" s="14" t="s">
        <v>49</v>
      </c>
      <c r="V22" s="5" t="s">
        <v>156</v>
      </c>
      <c r="W22" s="5" t="s">
        <v>157</v>
      </c>
      <c r="X22" s="5" t="s">
        <v>158</v>
      </c>
      <c r="Y22" s="5" t="s">
        <v>159</v>
      </c>
      <c r="Z22" s="5" t="s">
        <v>160</v>
      </c>
      <c r="AA22" s="5" t="s">
        <v>161</v>
      </c>
      <c r="AB22" s="5"/>
    </row>
    <row r="23" spans="1:28" ht="39" customHeight="1">
      <c r="A23" s="4" t="s">
        <v>162</v>
      </c>
      <c r="B23" s="4" t="s">
        <v>40</v>
      </c>
      <c r="C23" s="20">
        <v>21.95</v>
      </c>
      <c r="D23" s="4">
        <v>1</v>
      </c>
      <c r="E23" s="20">
        <f t="shared" si="0"/>
        <v>21.95</v>
      </c>
      <c r="F23" s="5" t="s">
        <v>163</v>
      </c>
      <c r="G23" s="5" t="s">
        <v>164</v>
      </c>
      <c r="H23" s="5"/>
      <c r="I23" s="20">
        <v>21.95</v>
      </c>
      <c r="J23" s="20">
        <v>27.44</v>
      </c>
      <c r="K23" s="32"/>
      <c r="L23" s="20" t="s">
        <v>43</v>
      </c>
      <c r="M23" s="20">
        <v>21.95</v>
      </c>
      <c r="N23" s="29">
        <v>365</v>
      </c>
      <c r="O23" s="5" t="s">
        <v>155</v>
      </c>
      <c r="P23" s="5" t="s">
        <v>73</v>
      </c>
      <c r="Q23" s="4" t="s">
        <v>60</v>
      </c>
      <c r="R23" s="5"/>
      <c r="S23" s="5" t="s">
        <v>47</v>
      </c>
      <c r="T23" s="4" t="s">
        <v>61</v>
      </c>
      <c r="U23" s="14" t="s">
        <v>49</v>
      </c>
      <c r="V23" s="5" t="s">
        <v>165</v>
      </c>
      <c r="W23" s="5" t="s">
        <v>166</v>
      </c>
      <c r="X23" s="5" t="s">
        <v>167</v>
      </c>
      <c r="Y23" s="5" t="s">
        <v>53</v>
      </c>
      <c r="Z23" s="5" t="s">
        <v>168</v>
      </c>
      <c r="AA23" s="5" t="s">
        <v>169</v>
      </c>
      <c r="AB23" s="5"/>
    </row>
    <row r="24" spans="1:28" ht="39" customHeight="1">
      <c r="A24" s="4" t="s">
        <v>170</v>
      </c>
      <c r="B24" s="4" t="s">
        <v>40</v>
      </c>
      <c r="C24" s="20">
        <v>9.99</v>
      </c>
      <c r="D24" s="4">
        <v>1</v>
      </c>
      <c r="E24" s="20">
        <f t="shared" si="0"/>
        <v>9.99</v>
      </c>
      <c r="F24" s="5" t="s">
        <v>171</v>
      </c>
      <c r="G24" s="5" t="s">
        <v>172</v>
      </c>
      <c r="H24" s="5"/>
      <c r="I24" s="20">
        <v>9.99</v>
      </c>
      <c r="J24" s="20">
        <v>14.99</v>
      </c>
      <c r="K24" s="32"/>
      <c r="L24" s="20" t="s">
        <v>43</v>
      </c>
      <c r="M24" s="20"/>
      <c r="N24" s="29"/>
      <c r="O24" s="5" t="s">
        <v>133</v>
      </c>
      <c r="P24" s="5" t="s">
        <v>133</v>
      </c>
      <c r="Q24" s="4" t="s">
        <v>46</v>
      </c>
      <c r="R24" s="5"/>
      <c r="S24" s="5" t="s">
        <v>47</v>
      </c>
      <c r="T24" s="4" t="s">
        <v>61</v>
      </c>
      <c r="U24" s="14" t="s">
        <v>49</v>
      </c>
      <c r="V24" s="5" t="s">
        <v>173</v>
      </c>
      <c r="W24" s="5" t="s">
        <v>51</v>
      </c>
      <c r="X24" s="5" t="s">
        <v>174</v>
      </c>
      <c r="Y24" s="5" t="s">
        <v>175</v>
      </c>
      <c r="Z24" s="5" t="s">
        <v>176</v>
      </c>
      <c r="AA24" s="5" t="s">
        <v>177</v>
      </c>
      <c r="AB24" s="5"/>
    </row>
    <row r="25" spans="1:28" ht="39" customHeight="1">
      <c r="A25" s="4" t="s">
        <v>178</v>
      </c>
      <c r="B25" s="4" t="s">
        <v>40</v>
      </c>
      <c r="C25" s="20">
        <v>23.99</v>
      </c>
      <c r="D25" s="4">
        <v>1</v>
      </c>
      <c r="E25" s="20">
        <f t="shared" si="0"/>
        <v>23.99</v>
      </c>
      <c r="F25" s="5" t="s">
        <v>179</v>
      </c>
      <c r="G25" s="5" t="s">
        <v>180</v>
      </c>
      <c r="H25" s="5"/>
      <c r="I25" s="20">
        <v>23.99</v>
      </c>
      <c r="J25" s="20">
        <v>29.99</v>
      </c>
      <c r="K25" s="32"/>
      <c r="L25" s="20" t="s">
        <v>43</v>
      </c>
      <c r="M25" s="20">
        <v>23.99</v>
      </c>
      <c r="N25" s="29">
        <v>365</v>
      </c>
      <c r="O25" s="5" t="s">
        <v>181</v>
      </c>
      <c r="P25" s="5" t="s">
        <v>182</v>
      </c>
      <c r="Q25" s="4" t="s">
        <v>46</v>
      </c>
      <c r="R25" s="5"/>
      <c r="S25" s="5" t="s">
        <v>47</v>
      </c>
      <c r="T25" s="4" t="s">
        <v>61</v>
      </c>
      <c r="U25" s="14" t="s">
        <v>49</v>
      </c>
      <c r="V25" s="5" t="s">
        <v>183</v>
      </c>
      <c r="W25" s="5" t="s">
        <v>184</v>
      </c>
      <c r="X25" s="5" t="s">
        <v>185</v>
      </c>
      <c r="Y25" s="5" t="s">
        <v>186</v>
      </c>
      <c r="Z25" s="5" t="s">
        <v>187</v>
      </c>
      <c r="AA25" s="5" t="s">
        <v>188</v>
      </c>
      <c r="AB25" s="5"/>
    </row>
    <row r="26" spans="1:28" ht="39" customHeight="1">
      <c r="A26" s="4" t="s">
        <v>189</v>
      </c>
      <c r="B26" s="4" t="s">
        <v>40</v>
      </c>
      <c r="C26" s="20">
        <v>15.99</v>
      </c>
      <c r="D26" s="4">
        <v>1</v>
      </c>
      <c r="E26" s="20">
        <f t="shared" si="0"/>
        <v>15.99</v>
      </c>
      <c r="F26" s="5" t="s">
        <v>190</v>
      </c>
      <c r="G26" s="5" t="s">
        <v>191</v>
      </c>
      <c r="H26" s="5"/>
      <c r="I26" s="20">
        <v>15.99</v>
      </c>
      <c r="J26" s="20">
        <v>19.989999999999998</v>
      </c>
      <c r="K26" s="32"/>
      <c r="L26" s="20" t="s">
        <v>43</v>
      </c>
      <c r="M26" s="20">
        <v>23.99</v>
      </c>
      <c r="N26" s="29">
        <v>365</v>
      </c>
      <c r="O26" s="5" t="s">
        <v>94</v>
      </c>
      <c r="P26" s="5" t="s">
        <v>95</v>
      </c>
      <c r="Q26" s="4" t="s">
        <v>60</v>
      </c>
      <c r="R26" s="5"/>
      <c r="S26" s="5" t="s">
        <v>47</v>
      </c>
      <c r="T26" s="4" t="s">
        <v>48</v>
      </c>
      <c r="U26" s="14" t="s">
        <v>49</v>
      </c>
      <c r="V26" s="5" t="s">
        <v>192</v>
      </c>
      <c r="W26" s="5" t="s">
        <v>193</v>
      </c>
      <c r="X26" s="5" t="s">
        <v>194</v>
      </c>
      <c r="Y26" s="5" t="s">
        <v>195</v>
      </c>
      <c r="Z26" s="5" t="s">
        <v>196</v>
      </c>
      <c r="AA26" s="5" t="s">
        <v>197</v>
      </c>
      <c r="AB26" s="5"/>
    </row>
    <row r="27" spans="1:28" ht="39" customHeight="1">
      <c r="A27" s="4" t="s">
        <v>198</v>
      </c>
      <c r="B27" s="4" t="s">
        <v>40</v>
      </c>
      <c r="C27" s="20">
        <v>15.99</v>
      </c>
      <c r="D27" s="4">
        <v>1</v>
      </c>
      <c r="E27" s="20">
        <f t="shared" si="0"/>
        <v>15.99</v>
      </c>
      <c r="F27" s="5" t="s">
        <v>199</v>
      </c>
      <c r="G27" s="5" t="s">
        <v>200</v>
      </c>
      <c r="H27" s="5"/>
      <c r="I27" s="20">
        <v>15.99</v>
      </c>
      <c r="J27" s="20">
        <v>23.99</v>
      </c>
      <c r="K27" s="32"/>
      <c r="L27" s="20" t="s">
        <v>49</v>
      </c>
      <c r="M27" s="20">
        <v>23.99</v>
      </c>
      <c r="N27" s="29">
        <v>365</v>
      </c>
      <c r="O27" s="5" t="s">
        <v>201</v>
      </c>
      <c r="P27" s="5" t="s">
        <v>201</v>
      </c>
      <c r="Q27" s="4" t="s">
        <v>46</v>
      </c>
      <c r="R27" s="5"/>
      <c r="S27" s="5" t="s">
        <v>47</v>
      </c>
      <c r="T27" s="4" t="s">
        <v>61</v>
      </c>
      <c r="U27" s="14" t="s">
        <v>49</v>
      </c>
      <c r="V27" s="5" t="s">
        <v>202</v>
      </c>
      <c r="W27" s="5" t="s">
        <v>203</v>
      </c>
      <c r="X27" s="5" t="s">
        <v>204</v>
      </c>
      <c r="Y27" s="5" t="s">
        <v>205</v>
      </c>
      <c r="Z27" s="5" t="s">
        <v>206</v>
      </c>
      <c r="AA27" s="5" t="s">
        <v>207</v>
      </c>
      <c r="AB27" s="5"/>
    </row>
    <row r="28" spans="1:28" ht="39" customHeight="1">
      <c r="A28" s="4" t="s">
        <v>208</v>
      </c>
      <c r="B28" s="4" t="s">
        <v>40</v>
      </c>
      <c r="C28" s="20">
        <v>100</v>
      </c>
      <c r="D28" s="4">
        <v>1</v>
      </c>
      <c r="E28" s="20">
        <f t="shared" si="0"/>
        <v>100</v>
      </c>
      <c r="F28" s="5" t="s">
        <v>209</v>
      </c>
      <c r="G28" s="5" t="s">
        <v>210</v>
      </c>
      <c r="H28" s="5"/>
      <c r="I28" s="20">
        <v>100</v>
      </c>
      <c r="J28" s="20">
        <v>125</v>
      </c>
      <c r="K28" s="32"/>
      <c r="L28" s="20" t="s">
        <v>49</v>
      </c>
      <c r="M28" s="20">
        <v>150</v>
      </c>
      <c r="N28" s="29">
        <v>365</v>
      </c>
      <c r="O28" s="5" t="s">
        <v>211</v>
      </c>
      <c r="P28" s="5" t="s">
        <v>211</v>
      </c>
      <c r="Q28" s="4" t="s">
        <v>46</v>
      </c>
      <c r="R28" s="5"/>
      <c r="S28" s="5" t="s">
        <v>47</v>
      </c>
      <c r="T28" s="4" t="s">
        <v>48</v>
      </c>
      <c r="U28" s="14" t="s">
        <v>49</v>
      </c>
      <c r="V28" s="5" t="s">
        <v>212</v>
      </c>
      <c r="W28" s="5" t="s">
        <v>166</v>
      </c>
      <c r="X28" s="5" t="s">
        <v>213</v>
      </c>
      <c r="Y28" s="5" t="s">
        <v>214</v>
      </c>
      <c r="Z28" s="5" t="s">
        <v>215</v>
      </c>
      <c r="AA28" s="5" t="s">
        <v>216</v>
      </c>
      <c r="AB28" s="5"/>
    </row>
    <row r="29" spans="1:28" ht="39" customHeight="1">
      <c r="A29" s="4" t="s">
        <v>217</v>
      </c>
      <c r="B29" s="4" t="s">
        <v>40</v>
      </c>
      <c r="C29" s="20">
        <v>94</v>
      </c>
      <c r="D29" s="4">
        <v>1</v>
      </c>
      <c r="E29" s="20">
        <f t="shared" si="0"/>
        <v>94</v>
      </c>
      <c r="F29" s="5" t="s">
        <v>218</v>
      </c>
      <c r="G29" s="5" t="s">
        <v>219</v>
      </c>
      <c r="H29" s="5"/>
      <c r="I29" s="20">
        <v>94</v>
      </c>
      <c r="J29" s="20">
        <v>141</v>
      </c>
      <c r="K29" s="32"/>
      <c r="L29" s="20" t="s">
        <v>43</v>
      </c>
      <c r="M29" s="20">
        <v>188</v>
      </c>
      <c r="N29" s="29">
        <v>325</v>
      </c>
      <c r="O29" s="5" t="s">
        <v>220</v>
      </c>
      <c r="P29" s="5" t="s">
        <v>221</v>
      </c>
      <c r="Q29" s="4" t="s">
        <v>46</v>
      </c>
      <c r="R29" s="5"/>
      <c r="S29" s="5" t="s">
        <v>47</v>
      </c>
      <c r="T29" s="4" t="s">
        <v>48</v>
      </c>
      <c r="U29" s="14" t="s">
        <v>49</v>
      </c>
      <c r="V29" s="5" t="s">
        <v>222</v>
      </c>
      <c r="W29" s="5" t="s">
        <v>166</v>
      </c>
      <c r="X29" s="5" t="s">
        <v>223</v>
      </c>
      <c r="Y29" s="5" t="s">
        <v>224</v>
      </c>
      <c r="Z29" s="5" t="s">
        <v>225</v>
      </c>
      <c r="AA29" s="5" t="s">
        <v>226</v>
      </c>
      <c r="AB29" s="5"/>
    </row>
    <row r="30" spans="1:28" ht="39" customHeight="1">
      <c r="A30" s="4" t="s">
        <v>227</v>
      </c>
      <c r="B30" s="4" t="s">
        <v>40</v>
      </c>
      <c r="C30" s="20">
        <v>7.99</v>
      </c>
      <c r="D30" s="4">
        <v>1</v>
      </c>
      <c r="E30" s="20">
        <f t="shared" si="0"/>
        <v>7.99</v>
      </c>
      <c r="F30" s="5" t="s">
        <v>228</v>
      </c>
      <c r="G30" s="5" t="s">
        <v>229</v>
      </c>
      <c r="H30" s="5"/>
      <c r="I30" s="20">
        <v>7.99</v>
      </c>
      <c r="J30" s="20">
        <v>9.99</v>
      </c>
      <c r="K30" s="32"/>
      <c r="L30" s="20" t="s">
        <v>43</v>
      </c>
      <c r="M30" s="20">
        <v>11.99</v>
      </c>
      <c r="N30" s="29">
        <v>365</v>
      </c>
      <c r="O30" s="5" t="s">
        <v>94</v>
      </c>
      <c r="P30" s="5" t="s">
        <v>95</v>
      </c>
      <c r="Q30" s="4" t="s">
        <v>46</v>
      </c>
      <c r="R30" s="5"/>
      <c r="S30" s="5" t="s">
        <v>47</v>
      </c>
      <c r="T30" s="4" t="s">
        <v>48</v>
      </c>
      <c r="U30" s="14" t="s">
        <v>49</v>
      </c>
      <c r="V30" s="5" t="s">
        <v>96</v>
      </c>
      <c r="W30" s="5" t="s">
        <v>63</v>
      </c>
      <c r="X30" s="5" t="s">
        <v>230</v>
      </c>
      <c r="Y30" s="5" t="s">
        <v>106</v>
      </c>
      <c r="Z30" s="5" t="s">
        <v>231</v>
      </c>
      <c r="AA30" s="5" t="s">
        <v>232</v>
      </c>
      <c r="AB30" s="5"/>
    </row>
    <row r="31" spans="1:28" ht="39" customHeight="1">
      <c r="A31" s="4" t="s">
        <v>233</v>
      </c>
      <c r="B31" s="4" t="s">
        <v>40</v>
      </c>
      <c r="C31" s="20">
        <v>45.95</v>
      </c>
      <c r="D31" s="4">
        <v>1</v>
      </c>
      <c r="E31" s="20">
        <f t="shared" si="0"/>
        <v>45.95</v>
      </c>
      <c r="F31" s="5" t="s">
        <v>234</v>
      </c>
      <c r="G31" s="5" t="s">
        <v>235</v>
      </c>
      <c r="H31" s="5"/>
      <c r="I31" s="20">
        <v>45.95</v>
      </c>
      <c r="J31" s="20">
        <v>68.930000000000007</v>
      </c>
      <c r="K31" s="32"/>
      <c r="L31" s="20" t="s">
        <v>43</v>
      </c>
      <c r="M31" s="20"/>
      <c r="N31" s="29"/>
      <c r="O31" s="5" t="s">
        <v>236</v>
      </c>
      <c r="P31" s="5" t="s">
        <v>237</v>
      </c>
      <c r="Q31" s="4" t="s">
        <v>46</v>
      </c>
      <c r="R31" s="5"/>
      <c r="S31" s="5" t="s">
        <v>47</v>
      </c>
      <c r="T31" s="4" t="s">
        <v>48</v>
      </c>
      <c r="U31" s="14" t="s">
        <v>49</v>
      </c>
      <c r="V31" s="5" t="s">
        <v>238</v>
      </c>
      <c r="W31" s="5" t="s">
        <v>239</v>
      </c>
      <c r="X31" s="5" t="s">
        <v>240</v>
      </c>
      <c r="Y31" s="5" t="s">
        <v>241</v>
      </c>
      <c r="Z31" s="5"/>
      <c r="AA31" s="5" t="s">
        <v>242</v>
      </c>
      <c r="AB31" s="5"/>
    </row>
    <row r="32" spans="1:28" ht="39" customHeight="1">
      <c r="A32" s="4" t="s">
        <v>243</v>
      </c>
      <c r="B32" s="4" t="s">
        <v>40</v>
      </c>
      <c r="C32" s="20">
        <v>39.950000000000003</v>
      </c>
      <c r="D32" s="4">
        <v>1</v>
      </c>
      <c r="E32" s="20">
        <f t="shared" si="0"/>
        <v>39.950000000000003</v>
      </c>
      <c r="F32" s="5" t="s">
        <v>244</v>
      </c>
      <c r="G32" s="5" t="s">
        <v>245</v>
      </c>
      <c r="H32" s="5"/>
      <c r="I32" s="20">
        <v>39.950000000000003</v>
      </c>
      <c r="J32" s="20">
        <v>59.93</v>
      </c>
      <c r="K32" s="32"/>
      <c r="L32" s="20" t="s">
        <v>43</v>
      </c>
      <c r="M32" s="20"/>
      <c r="N32" s="29"/>
      <c r="O32" s="5" t="s">
        <v>236</v>
      </c>
      <c r="P32" s="5" t="s">
        <v>237</v>
      </c>
      <c r="Q32" s="4" t="s">
        <v>46</v>
      </c>
      <c r="R32" s="5"/>
      <c r="S32" s="5" t="s">
        <v>47</v>
      </c>
      <c r="T32" s="4" t="s">
        <v>48</v>
      </c>
      <c r="U32" s="14" t="s">
        <v>49</v>
      </c>
      <c r="V32" s="5" t="s">
        <v>246</v>
      </c>
      <c r="W32" s="5" t="s">
        <v>166</v>
      </c>
      <c r="X32" s="5" t="s">
        <v>247</v>
      </c>
      <c r="Y32" s="5" t="s">
        <v>248</v>
      </c>
      <c r="Z32" s="5"/>
      <c r="AA32" s="5" t="s">
        <v>249</v>
      </c>
      <c r="AB32" s="5"/>
    </row>
    <row r="33" spans="1:28" ht="39" customHeight="1">
      <c r="A33" s="4" t="s">
        <v>250</v>
      </c>
      <c r="B33" s="4" t="s">
        <v>40</v>
      </c>
      <c r="C33" s="20">
        <v>32.950000000000003</v>
      </c>
      <c r="D33" s="4">
        <v>1</v>
      </c>
      <c r="E33" s="20">
        <f t="shared" si="0"/>
        <v>32.950000000000003</v>
      </c>
      <c r="F33" s="5" t="s">
        <v>251</v>
      </c>
      <c r="G33" s="5" t="s">
        <v>252</v>
      </c>
      <c r="H33" s="5"/>
      <c r="I33" s="20">
        <v>32.950000000000003</v>
      </c>
      <c r="J33" s="20">
        <v>41.19</v>
      </c>
      <c r="K33" s="32"/>
      <c r="L33" s="20" t="s">
        <v>43</v>
      </c>
      <c r="M33" s="20"/>
      <c r="N33" s="29"/>
      <c r="O33" s="5" t="s">
        <v>253</v>
      </c>
      <c r="P33" s="5" t="s">
        <v>113</v>
      </c>
      <c r="Q33" s="4" t="s">
        <v>46</v>
      </c>
      <c r="R33" s="5"/>
      <c r="S33" s="5" t="s">
        <v>47</v>
      </c>
      <c r="T33" s="4" t="s">
        <v>48</v>
      </c>
      <c r="U33" s="14" t="s">
        <v>49</v>
      </c>
      <c r="V33" s="5" t="s">
        <v>254</v>
      </c>
      <c r="W33" s="5" t="s">
        <v>255</v>
      </c>
      <c r="X33" s="5" t="s">
        <v>256</v>
      </c>
      <c r="Y33" s="5" t="s">
        <v>257</v>
      </c>
      <c r="Z33" s="5" t="s">
        <v>258</v>
      </c>
      <c r="AA33" s="5" t="s">
        <v>259</v>
      </c>
      <c r="AB33" s="5"/>
    </row>
    <row r="34" spans="1:28" ht="39" customHeight="1">
      <c r="A34" s="4" t="s">
        <v>260</v>
      </c>
      <c r="B34" s="4" t="s">
        <v>40</v>
      </c>
      <c r="C34" s="20">
        <v>100</v>
      </c>
      <c r="D34" s="4">
        <v>1</v>
      </c>
      <c r="E34" s="20">
        <f t="shared" si="0"/>
        <v>100</v>
      </c>
      <c r="F34" s="5" t="s">
        <v>261</v>
      </c>
      <c r="G34" s="5" t="s">
        <v>262</v>
      </c>
      <c r="H34" s="5"/>
      <c r="I34" s="20">
        <v>100</v>
      </c>
      <c r="J34" s="20">
        <v>125</v>
      </c>
      <c r="K34" s="32"/>
      <c r="L34" s="20" t="s">
        <v>49</v>
      </c>
      <c r="M34" s="20">
        <v>150</v>
      </c>
      <c r="N34" s="29">
        <v>365</v>
      </c>
      <c r="O34" s="5" t="s">
        <v>211</v>
      </c>
      <c r="P34" s="5" t="s">
        <v>211</v>
      </c>
      <c r="Q34" s="4" t="s">
        <v>60</v>
      </c>
      <c r="R34" s="5"/>
      <c r="S34" s="5" t="s">
        <v>47</v>
      </c>
      <c r="T34" s="4" t="s">
        <v>48</v>
      </c>
      <c r="U34" s="14" t="s">
        <v>49</v>
      </c>
      <c r="V34" s="5" t="s">
        <v>263</v>
      </c>
      <c r="W34" s="5" t="s">
        <v>264</v>
      </c>
      <c r="X34" s="5" t="s">
        <v>265</v>
      </c>
      <c r="Y34" s="5" t="s">
        <v>266</v>
      </c>
      <c r="Z34" s="5" t="s">
        <v>267</v>
      </c>
      <c r="AA34" s="5" t="s">
        <v>268</v>
      </c>
      <c r="AB34" s="5"/>
    </row>
    <row r="35" spans="1:28" ht="39" customHeight="1">
      <c r="A35" s="4" t="s">
        <v>269</v>
      </c>
      <c r="B35" s="4" t="s">
        <v>40</v>
      </c>
      <c r="C35" s="20">
        <v>60.95</v>
      </c>
      <c r="D35" s="4">
        <v>1</v>
      </c>
      <c r="E35" s="20">
        <f t="shared" si="0"/>
        <v>60.95</v>
      </c>
      <c r="F35" s="5" t="s">
        <v>270</v>
      </c>
      <c r="G35" s="5" t="s">
        <v>271</v>
      </c>
      <c r="H35" s="5"/>
      <c r="I35" s="20">
        <v>60.95</v>
      </c>
      <c r="J35" s="20">
        <v>76.19</v>
      </c>
      <c r="K35" s="32"/>
      <c r="L35" s="20" t="s">
        <v>43</v>
      </c>
      <c r="M35" s="20"/>
      <c r="N35" s="29"/>
      <c r="O35" s="5" t="s">
        <v>112</v>
      </c>
      <c r="P35" s="5" t="s">
        <v>113</v>
      </c>
      <c r="Q35" s="4" t="s">
        <v>46</v>
      </c>
      <c r="R35" s="5"/>
      <c r="S35" s="5" t="s">
        <v>47</v>
      </c>
      <c r="T35" s="4" t="s">
        <v>48</v>
      </c>
      <c r="U35" s="14" t="s">
        <v>49</v>
      </c>
      <c r="V35" s="5" t="s">
        <v>272</v>
      </c>
      <c r="W35" s="5" t="s">
        <v>273</v>
      </c>
      <c r="X35" s="5" t="s">
        <v>274</v>
      </c>
      <c r="Y35" s="5" t="s">
        <v>275</v>
      </c>
      <c r="Z35" s="5" t="s">
        <v>276</v>
      </c>
      <c r="AA35" s="5" t="s">
        <v>277</v>
      </c>
      <c r="AB35" s="5"/>
    </row>
    <row r="36" spans="1:28" ht="39" customHeight="1">
      <c r="A36" s="4" t="s">
        <v>278</v>
      </c>
      <c r="B36" s="4" t="s">
        <v>40</v>
      </c>
      <c r="C36" s="20">
        <v>46.95</v>
      </c>
      <c r="D36" s="4">
        <v>1</v>
      </c>
      <c r="E36" s="20">
        <f t="shared" si="0"/>
        <v>46.95</v>
      </c>
      <c r="F36" s="5" t="s">
        <v>279</v>
      </c>
      <c r="G36" s="5" t="s">
        <v>280</v>
      </c>
      <c r="H36" s="5"/>
      <c r="I36" s="20">
        <v>46.95</v>
      </c>
      <c r="J36" s="20">
        <v>58.69</v>
      </c>
      <c r="K36" s="32"/>
      <c r="L36" s="20" t="s">
        <v>43</v>
      </c>
      <c r="M36" s="20"/>
      <c r="N36" s="29"/>
      <c r="O36" s="5" t="s">
        <v>112</v>
      </c>
      <c r="P36" s="5" t="s">
        <v>113</v>
      </c>
      <c r="Q36" s="4" t="s">
        <v>46</v>
      </c>
      <c r="R36" s="5"/>
      <c r="S36" s="5" t="s">
        <v>47</v>
      </c>
      <c r="T36" s="4" t="s">
        <v>48</v>
      </c>
      <c r="U36" s="14" t="s">
        <v>49</v>
      </c>
      <c r="V36" s="5" t="s">
        <v>281</v>
      </c>
      <c r="W36" s="5" t="s">
        <v>282</v>
      </c>
      <c r="X36" s="5" t="s">
        <v>283</v>
      </c>
      <c r="Y36" s="5" t="s">
        <v>284</v>
      </c>
      <c r="Z36" s="5" t="s">
        <v>285</v>
      </c>
      <c r="AA36" s="5" t="s">
        <v>286</v>
      </c>
      <c r="AB36" s="5"/>
    </row>
    <row r="37" spans="1:28" ht="39" customHeight="1">
      <c r="A37" s="4" t="s">
        <v>287</v>
      </c>
      <c r="B37" s="4" t="s">
        <v>40</v>
      </c>
      <c r="C37" s="20">
        <v>69.95</v>
      </c>
      <c r="D37" s="4">
        <v>1</v>
      </c>
      <c r="E37" s="20">
        <f t="shared" si="0"/>
        <v>69.95</v>
      </c>
      <c r="F37" s="5" t="s">
        <v>288</v>
      </c>
      <c r="G37" s="5" t="s">
        <v>289</v>
      </c>
      <c r="H37" s="5"/>
      <c r="I37" s="20">
        <v>69.95</v>
      </c>
      <c r="J37" s="20">
        <v>87.44</v>
      </c>
      <c r="K37" s="32"/>
      <c r="L37" s="20" t="s">
        <v>43</v>
      </c>
      <c r="M37" s="20"/>
      <c r="N37" s="29"/>
      <c r="O37" s="5" t="s">
        <v>112</v>
      </c>
      <c r="P37" s="5" t="s">
        <v>113</v>
      </c>
      <c r="Q37" s="4" t="s">
        <v>46</v>
      </c>
      <c r="R37" s="5"/>
      <c r="S37" s="5" t="s">
        <v>47</v>
      </c>
      <c r="T37" s="4" t="s">
        <v>48</v>
      </c>
      <c r="U37" s="14" t="s">
        <v>49</v>
      </c>
      <c r="V37" s="5" t="s">
        <v>114</v>
      </c>
      <c r="W37" s="5" t="s">
        <v>51</v>
      </c>
      <c r="X37" s="5" t="s">
        <v>290</v>
      </c>
      <c r="Y37" s="5" t="s">
        <v>291</v>
      </c>
      <c r="Z37" s="5" t="s">
        <v>292</v>
      </c>
      <c r="AA37" s="5" t="s">
        <v>293</v>
      </c>
      <c r="AB37" s="5"/>
    </row>
    <row r="38" spans="1:28" ht="39" customHeight="1">
      <c r="A38" s="4" t="s">
        <v>294</v>
      </c>
      <c r="B38" s="4" t="s">
        <v>40</v>
      </c>
      <c r="C38" s="20">
        <v>95</v>
      </c>
      <c r="D38" s="4">
        <v>1</v>
      </c>
      <c r="E38" s="20">
        <f t="shared" si="0"/>
        <v>95</v>
      </c>
      <c r="F38" s="5" t="s">
        <v>295</v>
      </c>
      <c r="G38" s="5" t="s">
        <v>296</v>
      </c>
      <c r="H38" s="5"/>
      <c r="I38" s="20">
        <v>95</v>
      </c>
      <c r="J38" s="20">
        <v>118.75</v>
      </c>
      <c r="K38" s="32"/>
      <c r="L38" s="20" t="s">
        <v>43</v>
      </c>
      <c r="M38" s="20">
        <v>95</v>
      </c>
      <c r="N38" s="29">
        <v>365</v>
      </c>
      <c r="O38" s="5" t="s">
        <v>297</v>
      </c>
      <c r="P38" s="5" t="s">
        <v>298</v>
      </c>
      <c r="Q38" s="4" t="s">
        <v>46</v>
      </c>
      <c r="R38" s="5"/>
      <c r="S38" s="5" t="s">
        <v>47</v>
      </c>
      <c r="T38" s="4" t="s">
        <v>48</v>
      </c>
      <c r="U38" s="14" t="s">
        <v>49</v>
      </c>
      <c r="V38" s="5" t="s">
        <v>299</v>
      </c>
      <c r="W38" s="5" t="s">
        <v>166</v>
      </c>
      <c r="X38" s="5" t="s">
        <v>300</v>
      </c>
      <c r="Y38" s="5" t="s">
        <v>301</v>
      </c>
      <c r="Z38" s="5" t="s">
        <v>302</v>
      </c>
      <c r="AA38" s="5" t="s">
        <v>303</v>
      </c>
      <c r="AB38" s="5"/>
    </row>
    <row r="39" spans="1:28" ht="39" customHeight="1">
      <c r="A39" s="4" t="s">
        <v>305</v>
      </c>
      <c r="B39" s="4" t="s">
        <v>40</v>
      </c>
      <c r="C39" s="20">
        <v>100</v>
      </c>
      <c r="D39" s="4">
        <v>1</v>
      </c>
      <c r="E39" s="20">
        <f t="shared" si="0"/>
        <v>100</v>
      </c>
      <c r="F39" s="5" t="s">
        <v>306</v>
      </c>
      <c r="G39" s="5" t="s">
        <v>307</v>
      </c>
      <c r="H39" s="5"/>
      <c r="I39" s="20">
        <v>100</v>
      </c>
      <c r="J39" s="20">
        <v>125</v>
      </c>
      <c r="K39" s="32"/>
      <c r="L39" s="20" t="s">
        <v>49</v>
      </c>
      <c r="M39" s="20">
        <v>150</v>
      </c>
      <c r="N39" s="29">
        <v>365</v>
      </c>
      <c r="O39" s="5" t="s">
        <v>211</v>
      </c>
      <c r="P39" s="5" t="s">
        <v>211</v>
      </c>
      <c r="Q39" s="4" t="s">
        <v>46</v>
      </c>
      <c r="R39" s="5"/>
      <c r="S39" s="5" t="s">
        <v>47</v>
      </c>
      <c r="T39" s="4" t="s">
        <v>48</v>
      </c>
      <c r="U39" s="14" t="s">
        <v>49</v>
      </c>
      <c r="V39" s="5" t="s">
        <v>308</v>
      </c>
      <c r="W39" s="5" t="s">
        <v>51</v>
      </c>
      <c r="X39" s="5" t="s">
        <v>309</v>
      </c>
      <c r="Y39" s="5" t="s">
        <v>310</v>
      </c>
      <c r="Z39" s="5" t="s">
        <v>311</v>
      </c>
      <c r="AA39" s="5" t="s">
        <v>312</v>
      </c>
      <c r="AB39" s="5"/>
    </row>
    <row r="40" spans="1:28" ht="39" customHeight="1">
      <c r="A40" s="4" t="s">
        <v>313</v>
      </c>
      <c r="B40" s="4" t="s">
        <v>40</v>
      </c>
      <c r="C40" s="20">
        <v>34.99</v>
      </c>
      <c r="D40" s="4">
        <v>1</v>
      </c>
      <c r="E40" s="20">
        <f t="shared" si="0"/>
        <v>34.99</v>
      </c>
      <c r="F40" s="5" t="s">
        <v>314</v>
      </c>
      <c r="G40" s="5" t="s">
        <v>315</v>
      </c>
      <c r="H40" s="5" t="s">
        <v>316</v>
      </c>
      <c r="I40" s="20">
        <v>34.99</v>
      </c>
      <c r="J40" s="20">
        <v>43.74</v>
      </c>
      <c r="K40" s="32"/>
      <c r="L40" s="20" t="s">
        <v>43</v>
      </c>
      <c r="M40" s="20">
        <v>34.99</v>
      </c>
      <c r="N40" s="29">
        <v>365</v>
      </c>
      <c r="O40" s="5" t="s">
        <v>297</v>
      </c>
      <c r="P40" s="5" t="s">
        <v>298</v>
      </c>
      <c r="Q40" s="4" t="s">
        <v>46</v>
      </c>
      <c r="R40" s="5"/>
      <c r="S40" s="5" t="s">
        <v>47</v>
      </c>
      <c r="T40" s="4" t="s">
        <v>48</v>
      </c>
      <c r="U40" s="14" t="s">
        <v>49</v>
      </c>
      <c r="V40" s="5" t="s">
        <v>317</v>
      </c>
      <c r="W40" s="5" t="s">
        <v>166</v>
      </c>
      <c r="X40" s="5" t="s">
        <v>318</v>
      </c>
      <c r="Y40" s="5" t="s">
        <v>319</v>
      </c>
      <c r="Z40" s="5" t="s">
        <v>320</v>
      </c>
      <c r="AA40" s="5" t="s">
        <v>321</v>
      </c>
      <c r="AB40" s="5"/>
    </row>
    <row r="41" spans="1:28" ht="39" customHeight="1">
      <c r="A41" s="4" t="s">
        <v>322</v>
      </c>
      <c r="B41" s="4" t="s">
        <v>40</v>
      </c>
      <c r="C41" s="20">
        <v>21.99</v>
      </c>
      <c r="D41" s="4">
        <v>1</v>
      </c>
      <c r="E41" s="20">
        <f t="shared" si="0"/>
        <v>21.99</v>
      </c>
      <c r="F41" s="5" t="s">
        <v>323</v>
      </c>
      <c r="G41" s="5" t="s">
        <v>324</v>
      </c>
      <c r="H41" s="5"/>
      <c r="I41" s="20">
        <v>21.99</v>
      </c>
      <c r="J41" s="20"/>
      <c r="K41" s="20"/>
      <c r="L41" s="20" t="s">
        <v>43</v>
      </c>
      <c r="M41" s="20"/>
      <c r="N41" s="29"/>
      <c r="O41" s="5" t="s">
        <v>325</v>
      </c>
      <c r="P41" s="5" t="s">
        <v>123</v>
      </c>
      <c r="Q41" s="4" t="s">
        <v>60</v>
      </c>
      <c r="R41" s="5"/>
      <c r="S41" s="5" t="s">
        <v>47</v>
      </c>
      <c r="T41" s="4" t="s">
        <v>48</v>
      </c>
      <c r="U41" s="14" t="s">
        <v>49</v>
      </c>
      <c r="V41" s="5" t="s">
        <v>326</v>
      </c>
      <c r="W41" s="5" t="s">
        <v>327</v>
      </c>
      <c r="X41" s="5" t="s">
        <v>328</v>
      </c>
      <c r="Y41" s="5" t="s">
        <v>329</v>
      </c>
      <c r="Z41" s="5" t="s">
        <v>330</v>
      </c>
      <c r="AA41" s="5" t="s">
        <v>331</v>
      </c>
      <c r="AB41" s="5" t="s">
        <v>332</v>
      </c>
    </row>
    <row r="42" spans="1:28" ht="39" customHeight="1">
      <c r="A42" s="4" t="s">
        <v>333</v>
      </c>
      <c r="B42" s="4" t="s">
        <v>40</v>
      </c>
      <c r="C42" s="20">
        <v>21.99</v>
      </c>
      <c r="D42" s="4">
        <v>1</v>
      </c>
      <c r="E42" s="20">
        <f t="shared" ref="E42:E68" si="1">ROUND(C42*D42, 2)</f>
        <v>21.99</v>
      </c>
      <c r="F42" s="5" t="s">
        <v>334</v>
      </c>
      <c r="G42" s="5" t="s">
        <v>335</v>
      </c>
      <c r="H42" s="5"/>
      <c r="I42" s="20">
        <v>21.99</v>
      </c>
      <c r="J42" s="20"/>
      <c r="K42" s="20"/>
      <c r="L42" s="20" t="s">
        <v>43</v>
      </c>
      <c r="M42" s="20"/>
      <c r="N42" s="29"/>
      <c r="O42" s="5" t="s">
        <v>325</v>
      </c>
      <c r="P42" s="5" t="s">
        <v>123</v>
      </c>
      <c r="Q42" s="4" t="s">
        <v>60</v>
      </c>
      <c r="R42" s="5"/>
      <c r="S42" s="5" t="s">
        <v>47</v>
      </c>
      <c r="T42" s="4" t="s">
        <v>48</v>
      </c>
      <c r="U42" s="14" t="s">
        <v>49</v>
      </c>
      <c r="V42" s="5" t="s">
        <v>336</v>
      </c>
      <c r="W42" s="5" t="s">
        <v>63</v>
      </c>
      <c r="X42" s="5" t="s">
        <v>337</v>
      </c>
      <c r="Y42" s="5" t="s">
        <v>338</v>
      </c>
      <c r="Z42" s="5" t="s">
        <v>339</v>
      </c>
      <c r="AA42" s="5" t="s">
        <v>340</v>
      </c>
      <c r="AB42" s="5"/>
    </row>
    <row r="43" spans="1:28" ht="39" customHeight="1">
      <c r="A43" s="4" t="s">
        <v>341</v>
      </c>
      <c r="B43" s="4" t="s">
        <v>40</v>
      </c>
      <c r="C43" s="20">
        <v>100</v>
      </c>
      <c r="D43" s="4">
        <v>1</v>
      </c>
      <c r="E43" s="20">
        <f t="shared" si="1"/>
        <v>100</v>
      </c>
      <c r="F43" s="5" t="s">
        <v>342</v>
      </c>
      <c r="G43" s="5" t="s">
        <v>343</v>
      </c>
      <c r="H43" s="5"/>
      <c r="I43" s="20">
        <v>100</v>
      </c>
      <c r="J43" s="20">
        <v>125</v>
      </c>
      <c r="K43" s="32"/>
      <c r="L43" s="20" t="s">
        <v>49</v>
      </c>
      <c r="M43" s="20">
        <v>150</v>
      </c>
      <c r="N43" s="29">
        <v>365</v>
      </c>
      <c r="O43" s="5" t="s">
        <v>211</v>
      </c>
      <c r="P43" s="5" t="s">
        <v>211</v>
      </c>
      <c r="Q43" s="4" t="s">
        <v>46</v>
      </c>
      <c r="R43" s="5"/>
      <c r="S43" s="5" t="s">
        <v>47</v>
      </c>
      <c r="T43" s="4" t="s">
        <v>48</v>
      </c>
      <c r="U43" s="14" t="s">
        <v>49</v>
      </c>
      <c r="V43" s="5" t="s">
        <v>344</v>
      </c>
      <c r="W43" s="5" t="s">
        <v>345</v>
      </c>
      <c r="X43" s="5" t="s">
        <v>346</v>
      </c>
      <c r="Y43" s="5" t="s">
        <v>347</v>
      </c>
      <c r="Z43" s="5" t="s">
        <v>348</v>
      </c>
      <c r="AA43" s="5" t="s">
        <v>349</v>
      </c>
      <c r="AB43" s="5"/>
    </row>
    <row r="44" spans="1:28" ht="39" customHeight="1">
      <c r="A44" s="4" t="s">
        <v>350</v>
      </c>
      <c r="B44" s="4" t="s">
        <v>40</v>
      </c>
      <c r="C44" s="20">
        <v>54.95</v>
      </c>
      <c r="D44" s="4">
        <v>1</v>
      </c>
      <c r="E44" s="20">
        <f t="shared" si="1"/>
        <v>54.95</v>
      </c>
      <c r="F44" s="5" t="s">
        <v>351</v>
      </c>
      <c r="G44" s="5" t="s">
        <v>352</v>
      </c>
      <c r="H44" s="5"/>
      <c r="I44" s="20">
        <v>54.95</v>
      </c>
      <c r="J44" s="20">
        <v>68.69</v>
      </c>
      <c r="K44" s="32"/>
      <c r="L44" s="20" t="s">
        <v>43</v>
      </c>
      <c r="M44" s="20"/>
      <c r="N44" s="29"/>
      <c r="O44" s="5" t="s">
        <v>353</v>
      </c>
      <c r="P44" s="5" t="s">
        <v>354</v>
      </c>
      <c r="Q44" s="4" t="s">
        <v>46</v>
      </c>
      <c r="R44" s="5"/>
      <c r="S44" s="5" t="s">
        <v>47</v>
      </c>
      <c r="T44" s="4" t="s">
        <v>48</v>
      </c>
      <c r="U44" s="14" t="s">
        <v>49</v>
      </c>
      <c r="V44" s="5" t="s">
        <v>355</v>
      </c>
      <c r="W44" s="5" t="s">
        <v>51</v>
      </c>
      <c r="X44" s="5" t="s">
        <v>356</v>
      </c>
      <c r="Y44" s="5" t="s">
        <v>357</v>
      </c>
      <c r="Z44" s="5" t="s">
        <v>358</v>
      </c>
      <c r="AA44" s="5" t="s">
        <v>359</v>
      </c>
      <c r="AB44" s="5"/>
    </row>
    <row r="45" spans="1:28" ht="39" customHeight="1">
      <c r="A45" s="4" t="s">
        <v>360</v>
      </c>
      <c r="B45" s="4" t="s">
        <v>40</v>
      </c>
      <c r="C45" s="20">
        <v>9.99</v>
      </c>
      <c r="D45" s="4">
        <v>1</v>
      </c>
      <c r="E45" s="20">
        <f t="shared" si="1"/>
        <v>9.99</v>
      </c>
      <c r="F45" s="5" t="s">
        <v>361</v>
      </c>
      <c r="G45" s="5" t="s">
        <v>362</v>
      </c>
      <c r="H45" s="5"/>
      <c r="I45" s="20">
        <v>9.99</v>
      </c>
      <c r="J45" s="20">
        <v>14.99</v>
      </c>
      <c r="K45" s="32"/>
      <c r="L45" s="20" t="s">
        <v>43</v>
      </c>
      <c r="M45" s="20"/>
      <c r="N45" s="29"/>
      <c r="O45" s="5" t="s">
        <v>133</v>
      </c>
      <c r="P45" s="5" t="s">
        <v>133</v>
      </c>
      <c r="Q45" s="4" t="s">
        <v>46</v>
      </c>
      <c r="R45" s="5"/>
      <c r="S45" s="5" t="s">
        <v>47</v>
      </c>
      <c r="T45" s="4" t="s">
        <v>61</v>
      </c>
      <c r="U45" s="14" t="s">
        <v>49</v>
      </c>
      <c r="V45" s="5" t="s">
        <v>363</v>
      </c>
      <c r="W45" s="5" t="s">
        <v>125</v>
      </c>
      <c r="X45" s="5" t="s">
        <v>364</v>
      </c>
      <c r="Y45" s="5" t="s">
        <v>365</v>
      </c>
      <c r="Z45" s="5"/>
      <c r="AA45" s="5" t="s">
        <v>366</v>
      </c>
      <c r="AB45" s="5"/>
    </row>
    <row r="46" spans="1:28" ht="39" customHeight="1">
      <c r="A46" s="4" t="s">
        <v>367</v>
      </c>
      <c r="B46" s="4" t="s">
        <v>40</v>
      </c>
      <c r="C46" s="20">
        <v>9.99</v>
      </c>
      <c r="D46" s="4">
        <v>1</v>
      </c>
      <c r="E46" s="20">
        <f t="shared" si="1"/>
        <v>9.99</v>
      </c>
      <c r="F46" s="5" t="s">
        <v>368</v>
      </c>
      <c r="G46" s="5" t="s">
        <v>369</v>
      </c>
      <c r="H46" s="5"/>
      <c r="I46" s="20">
        <v>9.99</v>
      </c>
      <c r="J46" s="20">
        <v>12.49</v>
      </c>
      <c r="K46" s="32"/>
      <c r="L46" s="20" t="s">
        <v>43</v>
      </c>
      <c r="M46" s="20"/>
      <c r="N46" s="29"/>
      <c r="O46" s="5" t="s">
        <v>370</v>
      </c>
      <c r="P46" s="5" t="s">
        <v>371</v>
      </c>
      <c r="Q46" s="4" t="s">
        <v>46</v>
      </c>
      <c r="R46" s="5"/>
      <c r="S46" s="5" t="s">
        <v>47</v>
      </c>
      <c r="T46" s="4" t="s">
        <v>48</v>
      </c>
      <c r="U46" s="14" t="s">
        <v>49</v>
      </c>
      <c r="V46" s="5" t="s">
        <v>96</v>
      </c>
      <c r="W46" s="5" t="s">
        <v>51</v>
      </c>
      <c r="X46" s="5" t="s">
        <v>372</v>
      </c>
      <c r="Y46" s="5" t="s">
        <v>373</v>
      </c>
      <c r="Z46" s="5" t="s">
        <v>374</v>
      </c>
      <c r="AA46" s="5" t="s">
        <v>375</v>
      </c>
      <c r="AB46" s="5"/>
    </row>
    <row r="47" spans="1:28" ht="39" customHeight="1">
      <c r="A47" s="4" t="s">
        <v>376</v>
      </c>
      <c r="B47" s="4" t="s">
        <v>40</v>
      </c>
      <c r="C47" s="20">
        <v>27.99</v>
      </c>
      <c r="D47" s="4">
        <v>1</v>
      </c>
      <c r="E47" s="20">
        <f t="shared" si="1"/>
        <v>27.99</v>
      </c>
      <c r="F47" s="5" t="s">
        <v>377</v>
      </c>
      <c r="G47" s="5" t="s">
        <v>378</v>
      </c>
      <c r="H47" s="5"/>
      <c r="I47" s="20">
        <v>27.99</v>
      </c>
      <c r="J47" s="20">
        <v>34.99</v>
      </c>
      <c r="K47" s="32"/>
      <c r="L47" s="20" t="s">
        <v>43</v>
      </c>
      <c r="M47" s="20">
        <v>27.99</v>
      </c>
      <c r="N47" s="29">
        <v>325</v>
      </c>
      <c r="O47" s="5" t="s">
        <v>44</v>
      </c>
      <c r="P47" s="5" t="s">
        <v>45</v>
      </c>
      <c r="Q47" s="4" t="s">
        <v>60</v>
      </c>
      <c r="R47" s="5"/>
      <c r="S47" s="5" t="s">
        <v>47</v>
      </c>
      <c r="T47" s="4" t="s">
        <v>61</v>
      </c>
      <c r="U47" s="14" t="s">
        <v>49</v>
      </c>
      <c r="V47" s="5" t="s">
        <v>379</v>
      </c>
      <c r="W47" s="5" t="s">
        <v>51</v>
      </c>
      <c r="X47" s="5" t="s">
        <v>52</v>
      </c>
      <c r="Y47" s="5" t="s">
        <v>380</v>
      </c>
      <c r="Z47" s="5" t="s">
        <v>381</v>
      </c>
      <c r="AA47" s="5" t="s">
        <v>382</v>
      </c>
      <c r="AB47" s="5"/>
    </row>
    <row r="48" spans="1:28" ht="39" customHeight="1">
      <c r="A48" s="4" t="s">
        <v>383</v>
      </c>
      <c r="B48" s="4" t="s">
        <v>40</v>
      </c>
      <c r="C48" s="20">
        <v>100</v>
      </c>
      <c r="D48" s="4">
        <v>1</v>
      </c>
      <c r="E48" s="20">
        <f t="shared" si="1"/>
        <v>100</v>
      </c>
      <c r="F48" s="5" t="s">
        <v>384</v>
      </c>
      <c r="G48" s="5" t="s">
        <v>385</v>
      </c>
      <c r="H48" s="5"/>
      <c r="I48" s="20">
        <v>100</v>
      </c>
      <c r="J48" s="20">
        <v>125</v>
      </c>
      <c r="K48" s="32"/>
      <c r="L48" s="20" t="s">
        <v>49</v>
      </c>
      <c r="M48" s="20">
        <v>150</v>
      </c>
      <c r="N48" s="29">
        <v>365</v>
      </c>
      <c r="O48" s="5" t="s">
        <v>211</v>
      </c>
      <c r="P48" s="5" t="s">
        <v>211</v>
      </c>
      <c r="Q48" s="4" t="s">
        <v>60</v>
      </c>
      <c r="R48" s="5"/>
      <c r="S48" s="5" t="s">
        <v>47</v>
      </c>
      <c r="T48" s="4" t="s">
        <v>48</v>
      </c>
      <c r="U48" s="14" t="s">
        <v>49</v>
      </c>
      <c r="V48" s="5" t="s">
        <v>386</v>
      </c>
      <c r="W48" s="5" t="s">
        <v>387</v>
      </c>
      <c r="X48" s="5" t="s">
        <v>388</v>
      </c>
      <c r="Y48" s="5" t="s">
        <v>389</v>
      </c>
      <c r="Z48" s="5" t="s">
        <v>390</v>
      </c>
      <c r="AA48" s="5" t="s">
        <v>391</v>
      </c>
      <c r="AB48" s="5"/>
    </row>
    <row r="49" spans="1:28" ht="39" customHeight="1">
      <c r="A49" s="4" t="s">
        <v>392</v>
      </c>
      <c r="B49" s="4" t="s">
        <v>40</v>
      </c>
      <c r="C49" s="20">
        <v>30</v>
      </c>
      <c r="D49" s="4">
        <v>1</v>
      </c>
      <c r="E49" s="20">
        <f t="shared" si="1"/>
        <v>30</v>
      </c>
      <c r="F49" s="5" t="s">
        <v>393</v>
      </c>
      <c r="G49" s="5" t="s">
        <v>394</v>
      </c>
      <c r="H49" s="5"/>
      <c r="I49" s="20">
        <v>30</v>
      </c>
      <c r="J49" s="20">
        <v>37.5</v>
      </c>
      <c r="K49" s="32"/>
      <c r="L49" s="20" t="s">
        <v>43</v>
      </c>
      <c r="M49" s="20">
        <v>30</v>
      </c>
      <c r="N49" s="29">
        <v>365</v>
      </c>
      <c r="O49" s="5" t="s">
        <v>297</v>
      </c>
      <c r="P49" s="5" t="s">
        <v>298</v>
      </c>
      <c r="Q49" s="4" t="s">
        <v>46</v>
      </c>
      <c r="R49" s="5"/>
      <c r="S49" s="5" t="s">
        <v>47</v>
      </c>
      <c r="T49" s="4" t="s">
        <v>48</v>
      </c>
      <c r="U49" s="14" t="s">
        <v>49</v>
      </c>
      <c r="V49" s="5" t="s">
        <v>395</v>
      </c>
      <c r="W49" s="5" t="s">
        <v>166</v>
      </c>
      <c r="X49" s="5" t="s">
        <v>396</v>
      </c>
      <c r="Y49" s="5" t="s">
        <v>397</v>
      </c>
      <c r="Z49" s="5" t="s">
        <v>398</v>
      </c>
      <c r="AA49" s="5" t="s">
        <v>399</v>
      </c>
      <c r="AB49" s="5"/>
    </row>
    <row r="50" spans="1:28" ht="39" customHeight="1">
      <c r="A50" s="4" t="s">
        <v>400</v>
      </c>
      <c r="B50" s="4" t="s">
        <v>40</v>
      </c>
      <c r="C50" s="20">
        <v>17.989999999999998</v>
      </c>
      <c r="D50" s="4">
        <v>1</v>
      </c>
      <c r="E50" s="20">
        <f t="shared" si="1"/>
        <v>17.989999999999998</v>
      </c>
      <c r="F50" s="5" t="s">
        <v>401</v>
      </c>
      <c r="G50" s="5" t="s">
        <v>402</v>
      </c>
      <c r="H50" s="5"/>
      <c r="I50" s="20">
        <v>17.989999999999998</v>
      </c>
      <c r="J50" s="20">
        <v>22.49</v>
      </c>
      <c r="K50" s="32"/>
      <c r="L50" s="20" t="s">
        <v>43</v>
      </c>
      <c r="M50" s="20"/>
      <c r="N50" s="29"/>
      <c r="O50" s="5" t="s">
        <v>370</v>
      </c>
      <c r="P50" s="5" t="s">
        <v>371</v>
      </c>
      <c r="Q50" s="4" t="s">
        <v>46</v>
      </c>
      <c r="R50" s="5"/>
      <c r="S50" s="5" t="s">
        <v>47</v>
      </c>
      <c r="T50" s="4" t="s">
        <v>48</v>
      </c>
      <c r="U50" s="14" t="s">
        <v>49</v>
      </c>
      <c r="V50" s="5" t="s">
        <v>403</v>
      </c>
      <c r="W50" s="5" t="s">
        <v>404</v>
      </c>
      <c r="X50" s="5" t="s">
        <v>405</v>
      </c>
      <c r="Y50" s="5" t="s">
        <v>406</v>
      </c>
      <c r="Z50" s="5" t="s">
        <v>407</v>
      </c>
      <c r="AA50" s="5" t="s">
        <v>408</v>
      </c>
      <c r="AB50" s="5"/>
    </row>
    <row r="51" spans="1:28" ht="39" customHeight="1">
      <c r="A51" s="4" t="s">
        <v>409</v>
      </c>
      <c r="B51" s="4" t="s">
        <v>40</v>
      </c>
      <c r="C51" s="20">
        <v>100</v>
      </c>
      <c r="D51" s="4">
        <v>1</v>
      </c>
      <c r="E51" s="20">
        <f t="shared" si="1"/>
        <v>100</v>
      </c>
      <c r="F51" s="5" t="s">
        <v>410</v>
      </c>
      <c r="G51" s="5" t="s">
        <v>411</v>
      </c>
      <c r="H51" s="5"/>
      <c r="I51" s="20">
        <v>100</v>
      </c>
      <c r="J51" s="20">
        <v>125</v>
      </c>
      <c r="K51" s="32"/>
      <c r="L51" s="20" t="s">
        <v>49</v>
      </c>
      <c r="M51" s="20">
        <v>150</v>
      </c>
      <c r="N51" s="29">
        <v>365</v>
      </c>
      <c r="O51" s="5" t="s">
        <v>211</v>
      </c>
      <c r="P51" s="5" t="s">
        <v>211</v>
      </c>
      <c r="Q51" s="4" t="s">
        <v>60</v>
      </c>
      <c r="R51" s="5"/>
      <c r="S51" s="5" t="s">
        <v>47</v>
      </c>
      <c r="T51" s="4" t="s">
        <v>48</v>
      </c>
      <c r="U51" s="14" t="s">
        <v>49</v>
      </c>
      <c r="V51" s="5" t="s">
        <v>412</v>
      </c>
      <c r="W51" s="5" t="s">
        <v>166</v>
      </c>
      <c r="X51" s="5" t="s">
        <v>213</v>
      </c>
      <c r="Y51" s="5" t="s">
        <v>413</v>
      </c>
      <c r="Z51" s="5" t="s">
        <v>414</v>
      </c>
      <c r="AA51" s="5" t="s">
        <v>415</v>
      </c>
      <c r="AB51" s="5"/>
    </row>
    <row r="52" spans="1:28" ht="39" customHeight="1">
      <c r="A52" s="4" t="s">
        <v>416</v>
      </c>
      <c r="B52" s="4" t="s">
        <v>40</v>
      </c>
      <c r="C52" s="20">
        <v>24.99</v>
      </c>
      <c r="D52" s="4">
        <v>1</v>
      </c>
      <c r="E52" s="20">
        <f t="shared" si="1"/>
        <v>24.99</v>
      </c>
      <c r="F52" s="5" t="s">
        <v>417</v>
      </c>
      <c r="G52" s="5" t="s">
        <v>369</v>
      </c>
      <c r="H52" s="5"/>
      <c r="I52" s="20">
        <v>24.99</v>
      </c>
      <c r="J52" s="20">
        <v>6.25</v>
      </c>
      <c r="K52" s="32"/>
      <c r="L52" s="20" t="s">
        <v>43</v>
      </c>
      <c r="M52" s="20"/>
      <c r="N52" s="29"/>
      <c r="O52" s="5" t="s">
        <v>370</v>
      </c>
      <c r="P52" s="5" t="s">
        <v>371</v>
      </c>
      <c r="Q52" s="4" t="s">
        <v>46</v>
      </c>
      <c r="R52" s="5"/>
      <c r="S52" s="5" t="s">
        <v>47</v>
      </c>
      <c r="T52" s="4" t="s">
        <v>48</v>
      </c>
      <c r="U52" s="14" t="s">
        <v>49</v>
      </c>
      <c r="V52" s="5" t="s">
        <v>96</v>
      </c>
      <c r="W52" s="5" t="s">
        <v>51</v>
      </c>
      <c r="X52" s="5" t="s">
        <v>372</v>
      </c>
      <c r="Y52" s="5" t="s">
        <v>418</v>
      </c>
      <c r="Z52" s="5" t="s">
        <v>419</v>
      </c>
      <c r="AA52" s="5" t="s">
        <v>420</v>
      </c>
      <c r="AB52" s="5" t="s">
        <v>421</v>
      </c>
    </row>
    <row r="53" spans="1:28" ht="39" customHeight="1">
      <c r="A53" s="4" t="s">
        <v>422</v>
      </c>
      <c r="B53" s="4" t="s">
        <v>40</v>
      </c>
      <c r="C53" s="20">
        <v>85</v>
      </c>
      <c r="D53" s="4">
        <v>1</v>
      </c>
      <c r="E53" s="20">
        <f t="shared" si="1"/>
        <v>85</v>
      </c>
      <c r="F53" s="5" t="s">
        <v>423</v>
      </c>
      <c r="G53" s="5" t="s">
        <v>424</v>
      </c>
      <c r="H53" s="5"/>
      <c r="I53" s="20">
        <v>85</v>
      </c>
      <c r="J53" s="20">
        <v>127.5</v>
      </c>
      <c r="K53" s="32"/>
      <c r="L53" s="20" t="s">
        <v>49</v>
      </c>
      <c r="M53" s="20">
        <v>212.5</v>
      </c>
      <c r="N53" s="29">
        <v>325</v>
      </c>
      <c r="O53" s="5" t="s">
        <v>83</v>
      </c>
      <c r="P53" s="5" t="s">
        <v>83</v>
      </c>
      <c r="Q53" s="4" t="s">
        <v>60</v>
      </c>
      <c r="R53" s="5"/>
      <c r="S53" s="5" t="s">
        <v>47</v>
      </c>
      <c r="T53" s="4" t="s">
        <v>425</v>
      </c>
      <c r="U53" s="14" t="s">
        <v>49</v>
      </c>
      <c r="V53" s="5" t="s">
        <v>114</v>
      </c>
      <c r="W53" s="5" t="s">
        <v>51</v>
      </c>
      <c r="X53" s="5" t="s">
        <v>213</v>
      </c>
      <c r="Y53" s="5" t="s">
        <v>426</v>
      </c>
      <c r="Z53" s="5" t="s">
        <v>427</v>
      </c>
      <c r="AA53" s="5" t="s">
        <v>428</v>
      </c>
      <c r="AB53" s="5" t="s">
        <v>90</v>
      </c>
    </row>
    <row r="54" spans="1:28" ht="39" customHeight="1">
      <c r="A54" s="4" t="s">
        <v>429</v>
      </c>
      <c r="B54" s="4" t="s">
        <v>40</v>
      </c>
      <c r="C54" s="20">
        <v>69.95</v>
      </c>
      <c r="D54" s="4">
        <v>1</v>
      </c>
      <c r="E54" s="20">
        <f t="shared" si="1"/>
        <v>69.95</v>
      </c>
      <c r="F54" s="5" t="s">
        <v>430</v>
      </c>
      <c r="G54" s="5" t="s">
        <v>431</v>
      </c>
      <c r="H54" s="5"/>
      <c r="I54" s="20">
        <v>69.95</v>
      </c>
      <c r="J54" s="20">
        <v>87.44</v>
      </c>
      <c r="K54" s="32"/>
      <c r="L54" s="20" t="s">
        <v>43</v>
      </c>
      <c r="M54" s="20"/>
      <c r="N54" s="29"/>
      <c r="O54" s="5" t="s">
        <v>112</v>
      </c>
      <c r="P54" s="5" t="s">
        <v>113</v>
      </c>
      <c r="Q54" s="4" t="s">
        <v>46</v>
      </c>
      <c r="R54" s="5"/>
      <c r="S54" s="5" t="s">
        <v>47</v>
      </c>
      <c r="T54" s="4" t="s">
        <v>48</v>
      </c>
      <c r="U54" s="14" t="s">
        <v>49</v>
      </c>
      <c r="V54" s="5" t="s">
        <v>432</v>
      </c>
      <c r="W54" s="5" t="s">
        <v>51</v>
      </c>
      <c r="X54" s="5" t="s">
        <v>433</v>
      </c>
      <c r="Y54" s="5" t="s">
        <v>434</v>
      </c>
      <c r="Z54" s="5" t="s">
        <v>435</v>
      </c>
      <c r="AA54" s="5" t="s">
        <v>436</v>
      </c>
      <c r="AB54" s="5"/>
    </row>
    <row r="55" spans="1:28" ht="39" customHeight="1">
      <c r="A55" s="4" t="s">
        <v>437</v>
      </c>
      <c r="B55" s="4" t="s">
        <v>40</v>
      </c>
      <c r="C55" s="20">
        <v>51.95</v>
      </c>
      <c r="D55" s="4">
        <v>1</v>
      </c>
      <c r="E55" s="20">
        <f t="shared" si="1"/>
        <v>51.95</v>
      </c>
      <c r="F55" s="5" t="s">
        <v>438</v>
      </c>
      <c r="G55" s="5" t="s">
        <v>439</v>
      </c>
      <c r="H55" s="5"/>
      <c r="I55" s="20">
        <v>51.95</v>
      </c>
      <c r="J55" s="20">
        <v>77.930000000000007</v>
      </c>
      <c r="K55" s="32"/>
      <c r="L55" s="20" t="s">
        <v>43</v>
      </c>
      <c r="M55" s="20"/>
      <c r="N55" s="29"/>
      <c r="O55" s="5" t="s">
        <v>236</v>
      </c>
      <c r="P55" s="5" t="s">
        <v>237</v>
      </c>
      <c r="Q55" s="4" t="s">
        <v>46</v>
      </c>
      <c r="R55" s="5"/>
      <c r="S55" s="5" t="s">
        <v>47</v>
      </c>
      <c r="T55" s="4" t="s">
        <v>48</v>
      </c>
      <c r="U55" s="14" t="s">
        <v>49</v>
      </c>
      <c r="V55" s="5" t="s">
        <v>440</v>
      </c>
      <c r="W55" s="5" t="s">
        <v>51</v>
      </c>
      <c r="X55" s="5" t="s">
        <v>441</v>
      </c>
      <c r="Y55" s="5" t="s">
        <v>442</v>
      </c>
      <c r="Z55" s="5"/>
      <c r="AA55" s="5" t="s">
        <v>443</v>
      </c>
      <c r="AB55" s="5" t="s">
        <v>90</v>
      </c>
    </row>
    <row r="56" spans="1:28" ht="39" customHeight="1">
      <c r="A56" s="4" t="s">
        <v>444</v>
      </c>
      <c r="B56" s="4" t="s">
        <v>40</v>
      </c>
      <c r="C56" s="20">
        <v>43.95</v>
      </c>
      <c r="D56" s="4">
        <v>1</v>
      </c>
      <c r="E56" s="20">
        <f t="shared" si="1"/>
        <v>43.95</v>
      </c>
      <c r="F56" s="5" t="s">
        <v>445</v>
      </c>
      <c r="G56" s="5" t="s">
        <v>446</v>
      </c>
      <c r="H56" s="5"/>
      <c r="I56" s="20">
        <v>43.95</v>
      </c>
      <c r="J56" s="20">
        <v>65.930000000000007</v>
      </c>
      <c r="K56" s="32"/>
      <c r="L56" s="20" t="s">
        <v>43</v>
      </c>
      <c r="M56" s="20"/>
      <c r="N56" s="29"/>
      <c r="O56" s="5" t="s">
        <v>236</v>
      </c>
      <c r="P56" s="5" t="s">
        <v>237</v>
      </c>
      <c r="Q56" s="4" t="s">
        <v>46</v>
      </c>
      <c r="R56" s="5"/>
      <c r="S56" s="5" t="s">
        <v>47</v>
      </c>
      <c r="T56" s="4" t="s">
        <v>48</v>
      </c>
      <c r="U56" s="14" t="s">
        <v>49</v>
      </c>
      <c r="V56" s="5" t="s">
        <v>447</v>
      </c>
      <c r="W56" s="5" t="s">
        <v>51</v>
      </c>
      <c r="X56" s="5" t="s">
        <v>448</v>
      </c>
      <c r="Y56" s="5" t="s">
        <v>449</v>
      </c>
      <c r="Z56" s="5"/>
      <c r="AA56" s="5" t="s">
        <v>450</v>
      </c>
      <c r="AB56" s="5"/>
    </row>
    <row r="57" spans="1:28" ht="39" customHeight="1">
      <c r="A57" s="4" t="s">
        <v>451</v>
      </c>
      <c r="B57" s="4" t="s">
        <v>40</v>
      </c>
      <c r="C57" s="20">
        <v>26.99</v>
      </c>
      <c r="D57" s="4">
        <v>1</v>
      </c>
      <c r="E57" s="20">
        <f t="shared" si="1"/>
        <v>26.99</v>
      </c>
      <c r="F57" s="5" t="s">
        <v>452</v>
      </c>
      <c r="G57" s="5" t="s">
        <v>453</v>
      </c>
      <c r="H57" s="5"/>
      <c r="I57" s="20">
        <v>26.99</v>
      </c>
      <c r="J57" s="20">
        <v>33.74</v>
      </c>
      <c r="K57" s="32"/>
      <c r="L57" s="20" t="s">
        <v>49</v>
      </c>
      <c r="M57" s="20">
        <v>33.74</v>
      </c>
      <c r="N57" s="29">
        <v>365</v>
      </c>
      <c r="O57" s="5" t="s">
        <v>454</v>
      </c>
      <c r="P57" s="5" t="s">
        <v>455</v>
      </c>
      <c r="Q57" s="4" t="s">
        <v>60</v>
      </c>
      <c r="R57" s="5"/>
      <c r="S57" s="5" t="s">
        <v>47</v>
      </c>
      <c r="T57" s="4" t="s">
        <v>61</v>
      </c>
      <c r="U57" s="14" t="s">
        <v>49</v>
      </c>
      <c r="V57" s="5" t="s">
        <v>456</v>
      </c>
      <c r="W57" s="5" t="s">
        <v>63</v>
      </c>
      <c r="X57" s="5" t="s">
        <v>457</v>
      </c>
      <c r="Y57" s="5" t="s">
        <v>65</v>
      </c>
      <c r="Z57" s="5" t="s">
        <v>458</v>
      </c>
      <c r="AA57" s="5" t="s">
        <v>459</v>
      </c>
      <c r="AB57" s="5"/>
    </row>
    <row r="58" spans="1:28" ht="39" customHeight="1">
      <c r="A58" s="4" t="s">
        <v>460</v>
      </c>
      <c r="B58" s="4" t="s">
        <v>40</v>
      </c>
      <c r="C58" s="20">
        <v>36.99</v>
      </c>
      <c r="D58" s="4">
        <v>1</v>
      </c>
      <c r="E58" s="20">
        <f t="shared" si="1"/>
        <v>36.99</v>
      </c>
      <c r="F58" s="5" t="s">
        <v>461</v>
      </c>
      <c r="G58" s="5" t="s">
        <v>462</v>
      </c>
      <c r="H58" s="5"/>
      <c r="I58" s="20">
        <v>36.99</v>
      </c>
      <c r="J58" s="20">
        <v>9.25</v>
      </c>
      <c r="K58" s="32"/>
      <c r="L58" s="20" t="s">
        <v>43</v>
      </c>
      <c r="M58" s="20">
        <v>36.99</v>
      </c>
      <c r="N58" s="29">
        <v>365</v>
      </c>
      <c r="O58" s="5" t="s">
        <v>297</v>
      </c>
      <c r="P58" s="5" t="s">
        <v>298</v>
      </c>
      <c r="Q58" s="4" t="s">
        <v>60</v>
      </c>
      <c r="R58" s="5"/>
      <c r="S58" s="5" t="s">
        <v>47</v>
      </c>
      <c r="T58" s="4" t="s">
        <v>48</v>
      </c>
      <c r="U58" s="14" t="s">
        <v>49</v>
      </c>
      <c r="V58" s="5" t="s">
        <v>463</v>
      </c>
      <c r="W58" s="5" t="s">
        <v>464</v>
      </c>
      <c r="X58" s="5" t="s">
        <v>433</v>
      </c>
      <c r="Y58" s="5" t="s">
        <v>465</v>
      </c>
      <c r="Z58" s="5" t="s">
        <v>466</v>
      </c>
      <c r="AA58" s="5" t="s">
        <v>467</v>
      </c>
      <c r="AB58" s="5" t="s">
        <v>421</v>
      </c>
    </row>
    <row r="59" spans="1:28" ht="39" customHeight="1">
      <c r="A59" s="4" t="s">
        <v>468</v>
      </c>
      <c r="B59" s="4" t="s">
        <v>40</v>
      </c>
      <c r="C59" s="20">
        <v>17.989999999999998</v>
      </c>
      <c r="D59" s="4">
        <v>1</v>
      </c>
      <c r="E59" s="20">
        <f t="shared" si="1"/>
        <v>17.989999999999998</v>
      </c>
      <c r="F59" s="5" t="s">
        <v>469</v>
      </c>
      <c r="G59" s="5" t="s">
        <v>470</v>
      </c>
      <c r="H59" s="5"/>
      <c r="I59" s="20">
        <v>17.989999999999998</v>
      </c>
      <c r="J59" s="20">
        <v>22.49</v>
      </c>
      <c r="K59" s="32"/>
      <c r="L59" s="20" t="s">
        <v>43</v>
      </c>
      <c r="M59" s="20">
        <v>17.989999999999998</v>
      </c>
      <c r="N59" s="29">
        <v>365</v>
      </c>
      <c r="O59" s="5" t="s">
        <v>471</v>
      </c>
      <c r="P59" s="5" t="s">
        <v>472</v>
      </c>
      <c r="Q59" s="4" t="s">
        <v>60</v>
      </c>
      <c r="R59" s="5"/>
      <c r="S59" s="5" t="s">
        <v>47</v>
      </c>
      <c r="T59" s="4" t="s">
        <v>48</v>
      </c>
      <c r="U59" s="14" t="s">
        <v>49</v>
      </c>
      <c r="V59" s="5" t="s">
        <v>473</v>
      </c>
      <c r="W59" s="5" t="s">
        <v>51</v>
      </c>
      <c r="X59" s="5" t="s">
        <v>474</v>
      </c>
      <c r="Y59" s="5" t="s">
        <v>475</v>
      </c>
      <c r="Z59" s="5" t="s">
        <v>476</v>
      </c>
      <c r="AA59" s="5" t="s">
        <v>477</v>
      </c>
      <c r="AB59" s="5"/>
    </row>
    <row r="60" spans="1:28" ht="39" customHeight="1">
      <c r="A60" s="4" t="s">
        <v>478</v>
      </c>
      <c r="B60" s="4" t="s">
        <v>40</v>
      </c>
      <c r="C60" s="20">
        <v>9.99</v>
      </c>
      <c r="D60" s="4">
        <v>1</v>
      </c>
      <c r="E60" s="20">
        <f t="shared" si="1"/>
        <v>9.99</v>
      </c>
      <c r="F60" s="5" t="s">
        <v>479</v>
      </c>
      <c r="G60" s="5" t="s">
        <v>480</v>
      </c>
      <c r="H60" s="5"/>
      <c r="I60" s="20">
        <v>9.99</v>
      </c>
      <c r="J60" s="20">
        <v>12.49</v>
      </c>
      <c r="K60" s="32"/>
      <c r="L60" s="20" t="s">
        <v>43</v>
      </c>
      <c r="M60" s="20"/>
      <c r="N60" s="29"/>
      <c r="O60" s="5" t="s">
        <v>370</v>
      </c>
      <c r="P60" s="5" t="s">
        <v>371</v>
      </c>
      <c r="Q60" s="4" t="s">
        <v>60</v>
      </c>
      <c r="R60" s="5"/>
      <c r="S60" s="5" t="s">
        <v>47</v>
      </c>
      <c r="T60" s="4" t="s">
        <v>48</v>
      </c>
      <c r="U60" s="14" t="s">
        <v>49</v>
      </c>
      <c r="V60" s="5" t="s">
        <v>481</v>
      </c>
      <c r="W60" s="5" t="s">
        <v>63</v>
      </c>
      <c r="X60" s="5" t="s">
        <v>482</v>
      </c>
      <c r="Y60" s="5" t="s">
        <v>483</v>
      </c>
      <c r="Z60" s="5" t="s">
        <v>484</v>
      </c>
      <c r="AA60" s="5" t="s">
        <v>485</v>
      </c>
      <c r="AB60" s="5"/>
    </row>
    <row r="61" spans="1:28" ht="39" customHeight="1">
      <c r="A61" s="4" t="s">
        <v>486</v>
      </c>
      <c r="B61" s="4" t="s">
        <v>40</v>
      </c>
      <c r="C61" s="20">
        <v>25.99</v>
      </c>
      <c r="D61" s="4">
        <v>1</v>
      </c>
      <c r="E61" s="20">
        <f t="shared" si="1"/>
        <v>25.99</v>
      </c>
      <c r="F61" s="5" t="s">
        <v>487</v>
      </c>
      <c r="G61" s="5" t="s">
        <v>480</v>
      </c>
      <c r="H61" s="5"/>
      <c r="I61" s="20">
        <v>25.99</v>
      </c>
      <c r="J61" s="20">
        <v>6.5</v>
      </c>
      <c r="K61" s="32"/>
      <c r="L61" s="20" t="s">
        <v>43</v>
      </c>
      <c r="M61" s="20"/>
      <c r="N61" s="29"/>
      <c r="O61" s="5" t="s">
        <v>370</v>
      </c>
      <c r="P61" s="5" t="s">
        <v>371</v>
      </c>
      <c r="Q61" s="4" t="s">
        <v>60</v>
      </c>
      <c r="R61" s="5"/>
      <c r="S61" s="5" t="s">
        <v>47</v>
      </c>
      <c r="T61" s="4" t="s">
        <v>48</v>
      </c>
      <c r="U61" s="14" t="s">
        <v>49</v>
      </c>
      <c r="V61" s="5" t="s">
        <v>456</v>
      </c>
      <c r="W61" s="5" t="s">
        <v>63</v>
      </c>
      <c r="X61" s="5" t="s">
        <v>482</v>
      </c>
      <c r="Y61" s="5" t="s">
        <v>483</v>
      </c>
      <c r="Z61" s="5" t="s">
        <v>488</v>
      </c>
      <c r="AA61" s="5" t="s">
        <v>489</v>
      </c>
      <c r="AB61" s="5" t="s">
        <v>421</v>
      </c>
    </row>
    <row r="62" spans="1:28" ht="39" customHeight="1">
      <c r="A62" s="4" t="s">
        <v>490</v>
      </c>
      <c r="B62" s="4" t="s">
        <v>40</v>
      </c>
      <c r="C62" s="20">
        <v>35.99</v>
      </c>
      <c r="D62" s="4">
        <v>1</v>
      </c>
      <c r="E62" s="20">
        <f t="shared" si="1"/>
        <v>35.99</v>
      </c>
      <c r="F62" s="5" t="s">
        <v>491</v>
      </c>
      <c r="G62" s="5" t="s">
        <v>492</v>
      </c>
      <c r="H62" s="5"/>
      <c r="I62" s="20">
        <v>35.99</v>
      </c>
      <c r="J62" s="20"/>
      <c r="K62" s="20"/>
      <c r="L62" s="20" t="s">
        <v>43</v>
      </c>
      <c r="M62" s="20"/>
      <c r="N62" s="29"/>
      <c r="O62" s="5" t="s">
        <v>236</v>
      </c>
      <c r="P62" s="5" t="s">
        <v>304</v>
      </c>
      <c r="Q62" s="4" t="s">
        <v>60</v>
      </c>
      <c r="R62" s="5"/>
      <c r="S62" s="5" t="s">
        <v>47</v>
      </c>
      <c r="T62" s="4" t="s">
        <v>48</v>
      </c>
      <c r="U62" s="14" t="s">
        <v>43</v>
      </c>
      <c r="V62" s="5" t="s">
        <v>493</v>
      </c>
      <c r="W62" s="5" t="s">
        <v>494</v>
      </c>
      <c r="X62" s="5" t="s">
        <v>495</v>
      </c>
      <c r="Y62" s="5" t="s">
        <v>496</v>
      </c>
      <c r="Z62" s="5" t="s">
        <v>497</v>
      </c>
      <c r="AA62" s="5" t="s">
        <v>498</v>
      </c>
      <c r="AB62" s="5"/>
    </row>
    <row r="63" spans="1:28" ht="39" customHeight="1">
      <c r="A63" s="4" t="s">
        <v>499</v>
      </c>
      <c r="B63" s="4" t="s">
        <v>40</v>
      </c>
      <c r="C63" s="20">
        <v>53.95</v>
      </c>
      <c r="D63" s="4">
        <v>1</v>
      </c>
      <c r="E63" s="20">
        <f t="shared" si="1"/>
        <v>53.95</v>
      </c>
      <c r="F63" s="5" t="s">
        <v>500</v>
      </c>
      <c r="G63" s="5" t="s">
        <v>501</v>
      </c>
      <c r="H63" s="5"/>
      <c r="I63" s="20">
        <v>53.95</v>
      </c>
      <c r="J63" s="20">
        <v>80.930000000000007</v>
      </c>
      <c r="K63" s="32"/>
      <c r="L63" s="20" t="s">
        <v>43</v>
      </c>
      <c r="M63" s="20"/>
      <c r="N63" s="29"/>
      <c r="O63" s="5" t="s">
        <v>236</v>
      </c>
      <c r="P63" s="5" t="s">
        <v>237</v>
      </c>
      <c r="Q63" s="4" t="s">
        <v>60</v>
      </c>
      <c r="R63" s="5"/>
      <c r="S63" s="5" t="s">
        <v>47</v>
      </c>
      <c r="T63" s="4" t="s">
        <v>48</v>
      </c>
      <c r="U63" s="14" t="s">
        <v>49</v>
      </c>
      <c r="V63" s="5" t="s">
        <v>502</v>
      </c>
      <c r="W63" s="5" t="s">
        <v>51</v>
      </c>
      <c r="X63" s="5" t="s">
        <v>503</v>
      </c>
      <c r="Y63" s="5" t="s">
        <v>504</v>
      </c>
      <c r="Z63" s="5"/>
      <c r="AA63" s="5" t="s">
        <v>505</v>
      </c>
      <c r="AB63" s="5"/>
    </row>
    <row r="64" spans="1:28" ht="39" customHeight="1">
      <c r="A64" s="4" t="s">
        <v>506</v>
      </c>
      <c r="B64" s="4" t="s">
        <v>40</v>
      </c>
      <c r="C64" s="20">
        <v>65.95</v>
      </c>
      <c r="D64" s="4">
        <v>1</v>
      </c>
      <c r="E64" s="20">
        <f t="shared" si="1"/>
        <v>65.95</v>
      </c>
      <c r="F64" s="5" t="s">
        <v>507</v>
      </c>
      <c r="G64" s="5" t="s">
        <v>508</v>
      </c>
      <c r="H64" s="5"/>
      <c r="I64" s="20">
        <v>65.95</v>
      </c>
      <c r="J64" s="20">
        <v>98.93</v>
      </c>
      <c r="K64" s="32"/>
      <c r="L64" s="20" t="s">
        <v>43</v>
      </c>
      <c r="M64" s="20"/>
      <c r="N64" s="29"/>
      <c r="O64" s="5" t="s">
        <v>236</v>
      </c>
      <c r="P64" s="5" t="s">
        <v>237</v>
      </c>
      <c r="Q64" s="4" t="s">
        <v>60</v>
      </c>
      <c r="R64" s="5"/>
      <c r="S64" s="5" t="s">
        <v>47</v>
      </c>
      <c r="T64" s="4" t="s">
        <v>48</v>
      </c>
      <c r="U64" s="14" t="s">
        <v>49</v>
      </c>
      <c r="V64" s="5" t="s">
        <v>509</v>
      </c>
      <c r="W64" s="5" t="s">
        <v>510</v>
      </c>
      <c r="X64" s="5" t="s">
        <v>247</v>
      </c>
      <c r="Y64" s="5" t="s">
        <v>511</v>
      </c>
      <c r="Z64" s="5"/>
      <c r="AA64" s="5" t="s">
        <v>512</v>
      </c>
      <c r="AB64" s="5"/>
    </row>
    <row r="65" spans="1:28" ht="39" customHeight="1">
      <c r="A65" s="4" t="s">
        <v>513</v>
      </c>
      <c r="B65" s="4" t="s">
        <v>40</v>
      </c>
      <c r="C65" s="20">
        <v>24.99</v>
      </c>
      <c r="D65" s="4">
        <v>1</v>
      </c>
      <c r="E65" s="20">
        <f t="shared" si="1"/>
        <v>24.99</v>
      </c>
      <c r="F65" s="5" t="s">
        <v>514</v>
      </c>
      <c r="G65" s="5" t="s">
        <v>515</v>
      </c>
      <c r="H65" s="5" t="s">
        <v>516</v>
      </c>
      <c r="I65" s="20">
        <v>24.99</v>
      </c>
      <c r="J65" s="20"/>
      <c r="K65" s="20"/>
      <c r="L65" s="20" t="s">
        <v>43</v>
      </c>
      <c r="M65" s="20"/>
      <c r="N65" s="29"/>
      <c r="O65" s="5" t="s">
        <v>517</v>
      </c>
      <c r="P65" s="5" t="s">
        <v>518</v>
      </c>
      <c r="Q65" s="4" t="s">
        <v>60</v>
      </c>
      <c r="R65" s="5"/>
      <c r="S65" s="5" t="s">
        <v>47</v>
      </c>
      <c r="T65" s="4" t="s">
        <v>61</v>
      </c>
      <c r="U65" s="14" t="s">
        <v>49</v>
      </c>
      <c r="V65" s="5" t="s">
        <v>519</v>
      </c>
      <c r="W65" s="5" t="s">
        <v>63</v>
      </c>
      <c r="X65" s="5" t="s">
        <v>520</v>
      </c>
      <c r="Y65" s="5" t="s">
        <v>65</v>
      </c>
      <c r="Z65" s="5" t="s">
        <v>521</v>
      </c>
      <c r="AA65" s="5" t="s">
        <v>522</v>
      </c>
      <c r="AB65" s="5"/>
    </row>
    <row r="66" spans="1:28" ht="39" customHeight="1">
      <c r="A66" s="4" t="s">
        <v>523</v>
      </c>
      <c r="B66" s="4" t="s">
        <v>40</v>
      </c>
      <c r="C66" s="20">
        <v>19.95</v>
      </c>
      <c r="D66" s="4">
        <v>1</v>
      </c>
      <c r="E66" s="20">
        <f t="shared" si="1"/>
        <v>19.95</v>
      </c>
      <c r="F66" s="5" t="s">
        <v>524</v>
      </c>
      <c r="G66" s="5" t="s">
        <v>525</v>
      </c>
      <c r="H66" s="5"/>
      <c r="I66" s="20">
        <v>19.95</v>
      </c>
      <c r="J66" s="20">
        <v>24.94</v>
      </c>
      <c r="K66" s="20"/>
      <c r="L66" s="20" t="s">
        <v>43</v>
      </c>
      <c r="M66" s="20">
        <v>29.93</v>
      </c>
      <c r="N66" s="29">
        <v>365</v>
      </c>
      <c r="O66" s="5" t="s">
        <v>526</v>
      </c>
      <c r="P66" s="5" t="s">
        <v>527</v>
      </c>
      <c r="Q66" s="4" t="s">
        <v>46</v>
      </c>
      <c r="R66" s="5"/>
      <c r="S66" s="5" t="s">
        <v>47</v>
      </c>
      <c r="T66" s="4" t="s">
        <v>425</v>
      </c>
      <c r="U66" s="14" t="s">
        <v>49</v>
      </c>
      <c r="V66" s="5" t="s">
        <v>528</v>
      </c>
      <c r="W66" s="5" t="s">
        <v>529</v>
      </c>
      <c r="X66" s="5" t="s">
        <v>530</v>
      </c>
      <c r="Y66" s="5" t="s">
        <v>531</v>
      </c>
      <c r="Z66" s="5" t="s">
        <v>532</v>
      </c>
      <c r="AA66" s="5" t="s">
        <v>533</v>
      </c>
      <c r="AB66" s="5"/>
    </row>
    <row r="67" spans="1:28" ht="39" customHeight="1">
      <c r="A67" s="4" t="s">
        <v>534</v>
      </c>
      <c r="B67" s="4" t="s">
        <v>40</v>
      </c>
      <c r="C67" s="20">
        <v>14.95</v>
      </c>
      <c r="D67" s="4">
        <v>1</v>
      </c>
      <c r="E67" s="20">
        <f t="shared" si="1"/>
        <v>14.95</v>
      </c>
      <c r="F67" s="5" t="s">
        <v>535</v>
      </c>
      <c r="G67" s="5" t="s">
        <v>536</v>
      </c>
      <c r="H67" s="5"/>
      <c r="I67" s="20">
        <v>14.95</v>
      </c>
      <c r="J67" s="20">
        <v>18.690000000000001</v>
      </c>
      <c r="K67" s="20"/>
      <c r="L67" s="20" t="s">
        <v>43</v>
      </c>
      <c r="M67" s="20">
        <v>22.43</v>
      </c>
      <c r="N67" s="29">
        <v>365</v>
      </c>
      <c r="O67" s="5" t="s">
        <v>526</v>
      </c>
      <c r="P67" s="5" t="s">
        <v>527</v>
      </c>
      <c r="Q67" s="4" t="s">
        <v>60</v>
      </c>
      <c r="R67" s="5"/>
      <c r="S67" s="5" t="s">
        <v>47</v>
      </c>
      <c r="T67" s="4" t="s">
        <v>425</v>
      </c>
      <c r="U67" s="14" t="s">
        <v>49</v>
      </c>
      <c r="V67" s="5" t="s">
        <v>537</v>
      </c>
      <c r="W67" s="5" t="s">
        <v>538</v>
      </c>
      <c r="X67" s="5" t="s">
        <v>539</v>
      </c>
      <c r="Y67" s="5" t="s">
        <v>540</v>
      </c>
      <c r="Z67" s="5" t="s">
        <v>541</v>
      </c>
      <c r="AA67" s="5" t="s">
        <v>542</v>
      </c>
      <c r="AB67" s="5"/>
    </row>
    <row r="68" spans="1:28" ht="39" customHeight="1">
      <c r="A68" s="4" t="s">
        <v>543</v>
      </c>
      <c r="B68" s="4" t="s">
        <v>40</v>
      </c>
      <c r="C68" s="20">
        <v>24.99</v>
      </c>
      <c r="D68" s="4">
        <v>1</v>
      </c>
      <c r="E68" s="20">
        <f t="shared" si="1"/>
        <v>24.99</v>
      </c>
      <c r="F68" s="5" t="s">
        <v>544</v>
      </c>
      <c r="G68" s="5" t="s">
        <v>545</v>
      </c>
      <c r="H68" s="5"/>
      <c r="I68" s="20">
        <v>24.99</v>
      </c>
      <c r="J68" s="20">
        <v>31.24</v>
      </c>
      <c r="K68" s="32" t="s">
        <v>5</v>
      </c>
      <c r="L68" s="20" t="s">
        <v>43</v>
      </c>
      <c r="M68" s="20"/>
      <c r="N68" s="29"/>
      <c r="O68" s="5" t="s">
        <v>546</v>
      </c>
      <c r="P68" s="5" t="s">
        <v>371</v>
      </c>
      <c r="Q68" s="4" t="s">
        <v>60</v>
      </c>
      <c r="R68" s="5"/>
      <c r="S68" s="5" t="s">
        <v>47</v>
      </c>
      <c r="T68" s="4" t="s">
        <v>48</v>
      </c>
      <c r="U68" s="14" t="s">
        <v>49</v>
      </c>
      <c r="V68" s="5" t="s">
        <v>547</v>
      </c>
      <c r="W68" s="5" t="s">
        <v>63</v>
      </c>
      <c r="X68" s="5" t="s">
        <v>548</v>
      </c>
      <c r="Y68" s="5" t="s">
        <v>549</v>
      </c>
      <c r="Z68" s="5" t="s">
        <v>550</v>
      </c>
      <c r="AA68" s="5" t="s">
        <v>551</v>
      </c>
      <c r="AB68" s="5"/>
    </row>
    <row r="69" spans="1:28" ht="15" customHeight="1">
      <c r="E69" s="21">
        <f>SUM(E11:E68)</f>
        <v>2347.8099999999986</v>
      </c>
      <c r="I69" s="21">
        <f>SUM(I11:I68)</f>
        <v>2347.8099999999986</v>
      </c>
      <c r="J69" s="21">
        <f>SUM(J11:J68)</f>
        <v>2838.6999999999989</v>
      </c>
      <c r="K69" s="21">
        <f>SUM(K11:K68)</f>
        <v>0</v>
      </c>
      <c r="L69" s="21"/>
      <c r="M69" s="21">
        <f>SUM(M11:M68)</f>
        <v>2071.36</v>
      </c>
      <c r="N69" s="21"/>
    </row>
  </sheetData>
  <mergeCells count="2">
    <mergeCell ref="A7:T7"/>
    <mergeCell ref="I9:N9"/>
  </mergeCells>
  <phoneticPr fontId="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2"/>
  <sheetViews>
    <sheetView zoomScaleNormal="100" workbookViewId="0">
      <pane ySplit="10" topLeftCell="A11" activePane="bottomLeft" state="frozen"/>
      <selection pane="bottomLeft" activeCell="I10" sqref="I10"/>
    </sheetView>
  </sheetViews>
  <sheetFormatPr defaultColWidth="8.85546875" defaultRowHeight="15"/>
  <cols>
    <col min="1" max="4" width="10.28515625" customWidth="1" collapsed="1"/>
    <col min="5" max="5" width="12.28515625" customWidth="1" collapsed="1"/>
    <col min="6" max="6" width="37.42578125" customWidth="1" collapsed="1"/>
    <col min="8" max="8" width="16.7109375" customWidth="1" collapsed="1"/>
    <col min="9" max="13" width="12.28515625" customWidth="1" collapsed="1"/>
    <col min="17" max="17" width="11" customWidth="1" collapsed="1"/>
    <col min="18" max="18" width="11.140625" customWidth="1" collapsed="1"/>
    <col min="20" max="20" width="14.7109375" customWidth="1" collapsed="1"/>
    <col min="23" max="23" width="13.140625" customWidth="1" collapsed="1"/>
    <col min="24" max="24" width="14.42578125" customWidth="1" collapsed="1"/>
    <col min="27" max="27" width="20.7109375" customWidth="1" collapsed="1"/>
  </cols>
  <sheetData>
    <row r="1" spans="1:27" s="2" customFormat="1" ht="19.5" customHeight="1">
      <c r="A1" s="1"/>
      <c r="B1" s="1"/>
      <c r="C1" s="1"/>
      <c r="D1" s="1"/>
      <c r="E1" s="1"/>
      <c r="F1" s="12" t="s">
        <v>34</v>
      </c>
      <c r="G1" s="12" t="s">
        <v>35</v>
      </c>
      <c r="H1" s="11"/>
      <c r="I1" s="3"/>
      <c r="J1" s="3"/>
      <c r="K1" s="3"/>
      <c r="L1" s="3"/>
      <c r="M1" s="3"/>
      <c r="U1" s="3"/>
      <c r="X1" s="3"/>
    </row>
    <row r="2" spans="1:27" s="2" customFormat="1" ht="14.25" customHeight="1">
      <c r="A2" s="1"/>
      <c r="B2" s="1"/>
      <c r="C2" s="1"/>
      <c r="D2" s="1"/>
      <c r="E2" s="1"/>
      <c r="F2" s="10" t="s">
        <v>36</v>
      </c>
      <c r="G2" s="10"/>
      <c r="H2" s="11"/>
      <c r="I2" s="3"/>
      <c r="J2" s="3"/>
      <c r="K2" s="3"/>
      <c r="L2" s="3"/>
      <c r="M2" s="3"/>
      <c r="U2" s="3"/>
      <c r="X2" s="3"/>
    </row>
    <row r="3" spans="1:27" s="2" customFormat="1" ht="14.25" customHeight="1">
      <c r="A3" s="1"/>
      <c r="B3" s="1"/>
      <c r="C3" s="1"/>
      <c r="D3" s="1"/>
      <c r="E3" s="1"/>
      <c r="F3" s="10" t="s">
        <v>37</v>
      </c>
      <c r="G3" s="10"/>
      <c r="H3" s="11"/>
      <c r="I3" s="3"/>
      <c r="J3" s="3"/>
      <c r="K3" s="3"/>
      <c r="L3" s="3"/>
      <c r="M3" s="3"/>
      <c r="U3" s="3"/>
      <c r="X3" s="3"/>
    </row>
    <row r="4" spans="1:27" s="2" customFormat="1" ht="14.25" customHeight="1">
      <c r="A4" s="1"/>
      <c r="B4" s="1"/>
      <c r="C4" s="1"/>
      <c r="D4" s="1"/>
      <c r="E4" s="1"/>
      <c r="F4" s="10" t="s">
        <v>38</v>
      </c>
      <c r="G4" s="10"/>
      <c r="H4" s="11"/>
      <c r="I4" s="3"/>
      <c r="J4" s="3"/>
      <c r="K4" s="3"/>
      <c r="L4" s="3"/>
      <c r="M4" s="3"/>
      <c r="U4" s="3"/>
      <c r="X4" s="3"/>
    </row>
    <row r="5" spans="1:27" s="2" customFormat="1" ht="14.25" customHeight="1">
      <c r="A5" s="1"/>
      <c r="B5" s="1"/>
      <c r="C5" s="1"/>
      <c r="D5" s="1"/>
      <c r="E5" s="1"/>
      <c r="F5" s="10"/>
      <c r="G5" s="10"/>
      <c r="H5" s="11"/>
      <c r="I5" s="3"/>
      <c r="J5" s="3"/>
      <c r="K5" s="3"/>
      <c r="L5" s="3"/>
      <c r="M5" s="3"/>
      <c r="U5" s="3"/>
      <c r="X5" s="3"/>
    </row>
    <row r="6" spans="1:27" s="2" customFormat="1" ht="14.25" customHeight="1">
      <c r="A6" s="1"/>
      <c r="B6" s="1"/>
      <c r="C6" s="1"/>
      <c r="D6" s="1"/>
      <c r="E6" s="1"/>
      <c r="F6" s="10"/>
      <c r="G6" s="10"/>
      <c r="H6" s="11"/>
      <c r="I6" s="3"/>
      <c r="J6" s="3"/>
      <c r="K6" s="3"/>
      <c r="L6" s="3"/>
      <c r="M6" s="3"/>
      <c r="U6" s="3"/>
      <c r="X6" s="3"/>
    </row>
    <row r="7" spans="1:27" s="2" customFormat="1" ht="84" customHeight="1">
      <c r="A7" s="33" t="s">
        <v>33</v>
      </c>
      <c r="B7" s="33"/>
      <c r="C7" s="33"/>
      <c r="D7" s="33"/>
      <c r="E7" s="33"/>
      <c r="F7" s="34"/>
      <c r="G7" s="34"/>
      <c r="H7" s="34"/>
      <c r="I7" s="34"/>
      <c r="J7" s="34"/>
      <c r="K7" s="34"/>
      <c r="L7" s="34"/>
      <c r="M7" s="34"/>
      <c r="N7" s="34"/>
      <c r="O7" s="34"/>
      <c r="P7" s="34"/>
      <c r="Q7" s="34"/>
      <c r="R7" s="34"/>
      <c r="S7" s="34"/>
      <c r="T7" s="34"/>
      <c r="U7" s="22"/>
      <c r="V7" s="22"/>
      <c r="W7" s="22"/>
      <c r="X7" s="3"/>
    </row>
    <row r="8" spans="1:27" s="2" customFormat="1" ht="20.100000000000001" customHeight="1">
      <c r="A8" s="15"/>
      <c r="B8" s="15"/>
      <c r="C8" s="15"/>
      <c r="D8" s="15"/>
      <c r="E8" s="15"/>
      <c r="F8" s="22"/>
      <c r="G8" s="22"/>
      <c r="H8" s="22"/>
      <c r="I8" s="22"/>
      <c r="J8" s="22"/>
      <c r="K8" s="22"/>
      <c r="L8" s="30"/>
      <c r="M8" s="30"/>
      <c r="N8" s="22"/>
      <c r="O8" s="24"/>
      <c r="P8" s="22"/>
      <c r="Q8" s="22"/>
      <c r="R8" s="22"/>
      <c r="S8" s="22"/>
      <c r="T8" s="22"/>
      <c r="U8" s="22"/>
      <c r="V8" s="22"/>
      <c r="W8" s="22"/>
      <c r="X8" s="3"/>
    </row>
    <row r="9" spans="1:27" s="9" customFormat="1" ht="15.75">
      <c r="A9" s="18" t="s">
        <v>26</v>
      </c>
      <c r="B9" s="7"/>
      <c r="C9" s="7"/>
      <c r="D9" s="7"/>
      <c r="E9" s="7"/>
      <c r="F9" s="7"/>
      <c r="G9" s="7"/>
      <c r="H9" s="7"/>
      <c r="I9" s="35" t="s">
        <v>23</v>
      </c>
      <c r="J9" s="35"/>
      <c r="K9" s="35"/>
      <c r="L9" s="35"/>
      <c r="M9" s="35"/>
      <c r="N9" s="7"/>
      <c r="O9" s="7"/>
      <c r="P9" s="7"/>
      <c r="Q9" s="8"/>
      <c r="R9" s="8"/>
      <c r="S9" s="7"/>
      <c r="T9" s="8"/>
      <c r="U9" s="7"/>
      <c r="V9" s="7"/>
      <c r="W9" s="8"/>
      <c r="X9" s="7"/>
      <c r="Y9" s="7"/>
      <c r="Z9" s="7"/>
      <c r="AA9" s="8"/>
    </row>
    <row r="10" spans="1:27" s="6" customFormat="1" ht="38.25">
      <c r="A10" s="25" t="s">
        <v>6</v>
      </c>
      <c r="B10" s="25" t="s">
        <v>24</v>
      </c>
      <c r="C10" s="25" t="s">
        <v>19</v>
      </c>
      <c r="D10" s="25" t="s">
        <v>20</v>
      </c>
      <c r="E10" s="25" t="s">
        <v>21</v>
      </c>
      <c r="F10" s="26" t="s">
        <v>7</v>
      </c>
      <c r="G10" s="26" t="s">
        <v>0</v>
      </c>
      <c r="H10" s="26" t="s">
        <v>28</v>
      </c>
      <c r="I10" s="27" t="s">
        <v>18</v>
      </c>
      <c r="J10" s="27" t="s">
        <v>11</v>
      </c>
      <c r="K10" s="27" t="s">
        <v>22</v>
      </c>
      <c r="L10" s="27" t="s">
        <v>29</v>
      </c>
      <c r="M10" s="27" t="s">
        <v>30</v>
      </c>
      <c r="N10" s="26" t="s">
        <v>1</v>
      </c>
      <c r="O10" s="26" t="s">
        <v>27</v>
      </c>
      <c r="P10" s="26" t="s">
        <v>2</v>
      </c>
      <c r="Q10" s="26" t="s">
        <v>14</v>
      </c>
      <c r="R10" s="26" t="s">
        <v>15</v>
      </c>
      <c r="S10" s="26" t="s">
        <v>13</v>
      </c>
      <c r="T10" s="26" t="s">
        <v>16</v>
      </c>
      <c r="U10" s="26" t="s">
        <v>3</v>
      </c>
      <c r="V10" s="26" t="s">
        <v>8</v>
      </c>
      <c r="W10" s="26" t="s">
        <v>12</v>
      </c>
      <c r="X10" s="26" t="s">
        <v>9</v>
      </c>
      <c r="Y10" s="27" t="s">
        <v>4</v>
      </c>
      <c r="Z10" s="27" t="s">
        <v>10</v>
      </c>
      <c r="AA10" s="27" t="s">
        <v>17</v>
      </c>
    </row>
    <row r="11" spans="1:27" s="2" customFormat="1" ht="228">
      <c r="A11" s="19" t="s">
        <v>552</v>
      </c>
      <c r="B11" s="17"/>
      <c r="C11" s="17"/>
      <c r="D11" s="17"/>
      <c r="E11" s="17"/>
      <c r="F11" s="5" t="s">
        <v>553</v>
      </c>
      <c r="G11" s="5" t="s">
        <v>554</v>
      </c>
      <c r="H11" s="5"/>
      <c r="I11" s="20"/>
      <c r="J11" s="20"/>
      <c r="K11" s="20"/>
      <c r="L11" s="20"/>
      <c r="M11" s="29"/>
      <c r="N11" s="5" t="s">
        <v>555</v>
      </c>
      <c r="O11" s="5" t="s">
        <v>45</v>
      </c>
      <c r="P11" s="4" t="s">
        <v>46</v>
      </c>
      <c r="Q11" s="5"/>
      <c r="R11" s="5" t="s">
        <v>47</v>
      </c>
      <c r="S11" s="4" t="s">
        <v>61</v>
      </c>
      <c r="T11" s="14" t="s">
        <v>49</v>
      </c>
      <c r="U11" s="5" t="s">
        <v>556</v>
      </c>
      <c r="V11" s="5" t="s">
        <v>51</v>
      </c>
      <c r="W11" s="5" t="s">
        <v>557</v>
      </c>
      <c r="X11" s="5" t="s">
        <v>558</v>
      </c>
      <c r="Y11" s="5" t="s">
        <v>559</v>
      </c>
      <c r="Z11" s="5" t="s">
        <v>560</v>
      </c>
      <c r="AA11" s="5" t="s">
        <v>561</v>
      </c>
    </row>
    <row r="12" spans="1:27" ht="39" customHeight="1">
      <c r="A12" s="19" t="s">
        <v>562</v>
      </c>
      <c r="B12" s="17"/>
      <c r="C12" s="17"/>
      <c r="D12" s="17"/>
      <c r="E12" s="17"/>
      <c r="F12" s="5" t="s">
        <v>563</v>
      </c>
      <c r="G12" s="5" t="s">
        <v>564</v>
      </c>
      <c r="H12" s="5"/>
      <c r="I12" s="20"/>
      <c r="J12" s="20"/>
      <c r="K12" s="20"/>
      <c r="L12" s="20"/>
      <c r="M12" s="29"/>
      <c r="N12" s="5" t="s">
        <v>555</v>
      </c>
      <c r="O12" s="5" t="s">
        <v>45</v>
      </c>
      <c r="P12" s="4" t="s">
        <v>60</v>
      </c>
      <c r="Q12" s="5"/>
      <c r="R12" s="5" t="s">
        <v>47</v>
      </c>
      <c r="S12" s="4" t="s">
        <v>61</v>
      </c>
      <c r="T12" s="14" t="s">
        <v>49</v>
      </c>
      <c r="U12" s="5" t="s">
        <v>565</v>
      </c>
      <c r="V12" s="5" t="s">
        <v>51</v>
      </c>
      <c r="W12" s="5" t="s">
        <v>557</v>
      </c>
      <c r="X12" s="5" t="s">
        <v>566</v>
      </c>
      <c r="Y12" s="5" t="s">
        <v>567</v>
      </c>
      <c r="Z12" s="5" t="s">
        <v>568</v>
      </c>
      <c r="AA12" s="5" t="s">
        <v>561</v>
      </c>
    </row>
  </sheetData>
  <mergeCells count="2">
    <mergeCell ref="I9:M9"/>
    <mergeCell ref="A7:T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Quote</vt:lpstr>
      <vt:lpstr>Restrictions</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2022-11-16T16:37:36Z</dcterms:modified>
</cp:coreProperties>
</file>