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
    </mc:Choice>
  </mc:AlternateContent>
  <xr:revisionPtr revIDLastSave="0" documentId="8_{5CC90C4B-43BE-44F9-AF40-7506393D04D3}"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9" i="7" l="1"/>
  <c r="K59" i="7"/>
  <c r="J59" i="7"/>
  <c r="I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9" i="7" s="1"/>
</calcChain>
</file>

<file path=xl/sharedStrings.xml><?xml version="1.0" encoding="utf-8"?>
<sst xmlns="http://schemas.openxmlformats.org/spreadsheetml/2006/main" count="818" uniqueCount="429">
  <si>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</si>
  <si>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</si>
  <si>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</si>
  <si>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</si>
  <si>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</si>
  <si>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</si>
  <si>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</si>
  <si>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</si>
  <si>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</si>
  <si>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</si>
  <si>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</si>
  <si>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</si>
  <si>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</si>
  <si>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</si>
  <si>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</si>
  <si>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</si>
  <si>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</si>
  <si>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</si>
  <si>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</si>
  <si>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</si>
  <si>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</si>
  <si>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</si>
  <si>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</si>
  <si>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</si>
  <si>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</si>
  <si>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</si>
  <si>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</si>
  <si>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</si>
  <si>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</si>
  <si>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</si>
  <si>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</si>
  <si>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</si>
  <si>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</si>
  <si>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3347536</t>
  </si>
  <si>
    <t>1B1U</t>
  </si>
  <si>
    <t>Deuteronomy and the Pentateuch</t>
  </si>
  <si>
    <t xml:space="preserve"> Jeffrey Stackert</t>
  </si>
  <si>
    <t>N</t>
  </si>
  <si>
    <t>Yale University Press</t>
  </si>
  <si>
    <t>2022</t>
  </si>
  <si>
    <t>English</t>
  </si>
  <si>
    <t>EBOOK PDF</t>
  </si>
  <si>
    <t>Y</t>
  </si>
  <si>
    <t>BS1275.52 .S728 2022eb</t>
  </si>
  <si>
    <t>222/.1506</t>
  </si>
  <si>
    <t>RELIGION / Biblical Commentary / Old Testament / Pentateuch, RELIGION / Biblical Studies / Old Testament / Pentateuch, RELIGION / Judaism / Sacred Writings</t>
  </si>
  <si>
    <t>9780300167511</t>
  </si>
  <si>
    <t>9780300264890</t>
  </si>
  <si>
    <t>3347532</t>
  </si>
  <si>
    <t>Paul Transformed</t>
  </si>
  <si>
    <t xml:space="preserve"> Adela Yarbro Collins</t>
  </si>
  <si>
    <t>EBOOK EPUB</t>
  </si>
  <si>
    <t>BS2650.52</t>
  </si>
  <si>
    <t>227.060901</t>
  </si>
  <si>
    <t>RELIGION / Biblical Studies / History &amp; Culture, RELIGION / Biblical Studies / New Testament / Paul's Letters, RELIGION / Biblical Commentary / New Testament / Paul's Letters</t>
  </si>
  <si>
    <t>9780300194425</t>
  </si>
  <si>
    <t>9780300268508</t>
  </si>
  <si>
    <t>3333758</t>
  </si>
  <si>
    <t>Encountering the New Testament: A Historical and Theological Survey</t>
  </si>
  <si>
    <t xml:space="preserve"> Elwell, Walter A.</t>
  </si>
  <si>
    <t>Baker Academic</t>
  </si>
  <si>
    <t>Baker Publishing Group</t>
  </si>
  <si>
    <t>RELIGION / Biblical Studies / General</t>
  </si>
  <si>
    <t>9781493438983</t>
  </si>
  <si>
    <t>3303998</t>
  </si>
  <si>
    <t>Rose Guide to the Feasts, Festivals and Fasts of the Bible</t>
  </si>
  <si>
    <t xml:space="preserve"> Moshe Silberschein</t>
  </si>
  <si>
    <t>Ophir Yarden,Steven P. Lancaster,Heidi Kinner</t>
  </si>
  <si>
    <t>Rose Publishing</t>
  </si>
  <si>
    <t>Tyndale House (eBook)</t>
  </si>
  <si>
    <t>RELIGION / Biblical Studies / Old Testament / General, RELIGION / Biblical Studies / History &amp; Culture, RELIGION / Christian Rituals &amp; Practice / General</t>
  </si>
  <si>
    <t>9781649380210</t>
  </si>
  <si>
    <t>9781496477545</t>
  </si>
  <si>
    <t>3303899</t>
  </si>
  <si>
    <t>Isaiah: An Introduction and Study Guide</t>
  </si>
  <si>
    <t xml:space="preserve"> C.L. Crouch</t>
  </si>
  <si>
    <t>T&amp;T Clark</t>
  </si>
  <si>
    <t>Bloomsbury UK</t>
  </si>
  <si>
    <t>EBOOK EPUB,PDF</t>
  </si>
  <si>
    <t>BS1515.55</t>
  </si>
  <si>
    <t>224/.106</t>
  </si>
  <si>
    <t>RELIGION / Biblical Studies / Prophecy</t>
  </si>
  <si>
    <t>9780567680341</t>
  </si>
  <si>
    <t>9780567680358</t>
  </si>
  <si>
    <t>3303898</t>
  </si>
  <si>
    <t>Song of Songs: An Introduction and Study Guide</t>
  </si>
  <si>
    <t xml:space="preserve"> J. Cheryl Exum</t>
  </si>
  <si>
    <t>RELIGION / Biblical Studies / Old Testament / General, RELIGION / Biblical Studies / Exegesis &amp; Hermeneutics</t>
  </si>
  <si>
    <t>9780567674715</t>
  </si>
  <si>
    <t>9780567674722</t>
  </si>
  <si>
    <t>3273589</t>
  </si>
  <si>
    <t>Biblical Reasoning: Christological and Trinitarian Rules for Exegesis</t>
  </si>
  <si>
    <t xml:space="preserve"> Jamieson, R. B.</t>
  </si>
  <si>
    <t>BS511.3 .J36 2022eb</t>
  </si>
  <si>
    <t>220.6</t>
  </si>
  <si>
    <t>RELIGION / Biblical Studies / Exegesis &amp; Hermeneutics</t>
  </si>
  <si>
    <t>Trinity.</t>
  </si>
  <si>
    <t>9781493436651</t>
  </si>
  <si>
    <t>3187223</t>
  </si>
  <si>
    <t>Matthew</t>
  </si>
  <si>
    <t xml:space="preserve"> R. Alan Culpepper</t>
  </si>
  <si>
    <t>Westminster John Knox Press</t>
  </si>
  <si>
    <t>2021</t>
  </si>
  <si>
    <t>BS2575.53</t>
  </si>
  <si>
    <t>226.2/07</t>
  </si>
  <si>
    <t>RELIGION / Biblical Commentary / Old Testament / General, RELIGION / Biblical Criticism &amp; Interpretation / New Testament, RELIGION / Biblical Studies / New Testament / Jesus, the Gospels &amp; Acts, RELIGION / Biblical Commentary / New Testament / Jesus, the Gospels &amp; Acts</t>
  </si>
  <si>
    <t>9780664230616</t>
  </si>
  <si>
    <t>9781646982172</t>
  </si>
  <si>
    <t>1B1U Copy owned - Upgrade allowed</t>
  </si>
  <si>
    <t>3158636</t>
  </si>
  <si>
    <t>Commentaries on Romans, 1-2 Corinthians, and Hebrews</t>
  </si>
  <si>
    <t xml:space="preserve"> Cyril of Alexandria</t>
  </si>
  <si>
    <t>IVP Academic</t>
  </si>
  <si>
    <t>Inter-Varsity Press</t>
  </si>
  <si>
    <t>BS2665.53</t>
  </si>
  <si>
    <t>227/.107</t>
  </si>
  <si>
    <t>RELIGION / Biblical Studies / New Testament / Paul's Letters, RELIGION / Biblical Commentary / New Testament / Paul's Letters, RELIGION / Biblical Commentary / New Testament / General Epistles</t>
  </si>
  <si>
    <t>9780830887279</t>
  </si>
  <si>
    <t>3150767</t>
  </si>
  <si>
    <t>Jesus's Final Week</t>
  </si>
  <si>
    <t xml:space="preserve"> William F. Cook III</t>
  </si>
  <si>
    <t>B&amp;H Academic</t>
  </si>
  <si>
    <t>B&amp;H Publishing Group</t>
  </si>
  <si>
    <t>BT414 .C66 2022eb</t>
  </si>
  <si>
    <t>232.96</t>
  </si>
  <si>
    <t>RELIGION / Biblical Studies / New Testament / Jesus, the Gospels &amp; Acts</t>
  </si>
  <si>
    <t>9781087737553</t>
  </si>
  <si>
    <t>9781087737560</t>
  </si>
  <si>
    <t>3135850</t>
  </si>
  <si>
    <t>Matthew 15–28</t>
  </si>
  <si>
    <t xml:space="preserve"> Wesley G. Olmstead</t>
  </si>
  <si>
    <t>Baylor University Press</t>
  </si>
  <si>
    <t>2019</t>
  </si>
  <si>
    <t>BS2575.52</t>
  </si>
  <si>
    <t>226.2/0486</t>
  </si>
  <si>
    <t>LANGUAGE ARTS &amp; DISCIPLINES / Translating &amp; Interpreting, RELIGION / Biblical Reference / Handbooks, RELIGION / Biblical Studies / New Testament / Jesus, the Gospels &amp; Acts</t>
  </si>
  <si>
    <t>9781481309677</t>
  </si>
  <si>
    <t>9781481309684</t>
  </si>
  <si>
    <t>3135849</t>
  </si>
  <si>
    <t>Matthew 1–14</t>
  </si>
  <si>
    <t>BS2575.52 .O46 2019 eb</t>
  </si>
  <si>
    <t>Gospels--Matthew, Greek New Testament, Religion--Christianity.</t>
  </si>
  <si>
    <t>9781602581449</t>
  </si>
  <si>
    <t>9781481309653</t>
  </si>
  <si>
    <t>3125911</t>
  </si>
  <si>
    <t>From Prisoner to Prince</t>
  </si>
  <si>
    <t xml:space="preserve"> Samuel Emadi</t>
  </si>
  <si>
    <t>BS1235.52</t>
  </si>
  <si>
    <t>222/.11092</t>
  </si>
  <si>
    <t>RELIGION / Biblical Studies / Old Testament / Pentateuch, RELIGION / Christian Theology / Soteriology</t>
  </si>
  <si>
    <t>9781514005460</t>
  </si>
  <si>
    <t>9781514005477</t>
  </si>
  <si>
    <t>3125318</t>
  </si>
  <si>
    <t>Approaching the New Testament</t>
  </si>
  <si>
    <t xml:space="preserve"> Adam McClendon</t>
  </si>
  <si>
    <t>BS2330.3</t>
  </si>
  <si>
    <t>225.61</t>
  </si>
  <si>
    <t>RELIGION / Biblical Studies / New Testament / General</t>
  </si>
  <si>
    <t>9781087729121</t>
  </si>
  <si>
    <t>9781087729138</t>
  </si>
  <si>
    <t>3108882</t>
  </si>
  <si>
    <t>Colossians and Philemon</t>
  </si>
  <si>
    <t xml:space="preserve"> Alan J. Thompson</t>
  </si>
  <si>
    <t>BS2715.53 .T46 2022</t>
  </si>
  <si>
    <t>227.7077</t>
  </si>
  <si>
    <t>RELIGION / Biblical Studies / New Testament / Paul's Letters, RELIGION / Biblical Commentary / New Testament / Paul's Letters</t>
  </si>
  <si>
    <t>9781514005606</t>
  </si>
  <si>
    <t>9781514005613</t>
  </si>
  <si>
    <t>3104592</t>
  </si>
  <si>
    <t>The Message of Nehemiah</t>
  </si>
  <si>
    <t xml:space="preserve"> Raymond Brown</t>
  </si>
  <si>
    <t>BS1365.3</t>
  </si>
  <si>
    <t>222.807</t>
  </si>
  <si>
    <t>RELIGION / Biblical Commentary / Old Testament / Historical Books, RELIGION / Biblical Studies / Old Testament / Historical Books</t>
  </si>
  <si>
    <t>9781514005163</t>
  </si>
  <si>
    <t>9781514005170</t>
  </si>
  <si>
    <t>3104591</t>
  </si>
  <si>
    <t>The Message of Job</t>
  </si>
  <si>
    <t xml:space="preserve"> David J. Atkinson</t>
  </si>
  <si>
    <t>BS1415.3</t>
  </si>
  <si>
    <t>223.1066</t>
  </si>
  <si>
    <t>RELIGION / Biblical Studies / Old Testament / Poetry &amp; Wisdom Literature, RELIGION / Biblical Commentary / Old Testament / Poetry &amp; Wisdom Literature</t>
  </si>
  <si>
    <t>9781514005200</t>
  </si>
  <si>
    <t>9781514005217</t>
  </si>
  <si>
    <t>3104590</t>
  </si>
  <si>
    <t>The Message of Esther</t>
  </si>
  <si>
    <t xml:space="preserve"> David G. Firth</t>
  </si>
  <si>
    <t>BS1375.53</t>
  </si>
  <si>
    <t>222/.907</t>
  </si>
  <si>
    <t>9781514005187</t>
  </si>
  <si>
    <t>9781514005194</t>
  </si>
  <si>
    <t>3104589</t>
  </si>
  <si>
    <t>Luke</t>
  </si>
  <si>
    <t xml:space="preserve"> Nicholas Perrin</t>
  </si>
  <si>
    <t>BS2595.53 .P47 2022</t>
  </si>
  <si>
    <t>226.407</t>
  </si>
  <si>
    <t>RELIGION / Biblical Reference / General, RELIGION / Biblical Studies / New Testament / Jesus, the Gospels &amp; Acts, RELIGION / Biblical Commentary / New Testament / Jesus, the Gospels &amp; Acts</t>
  </si>
  <si>
    <t>9781514005354</t>
  </si>
  <si>
    <t>9781514005361</t>
  </si>
  <si>
    <t>3048082</t>
  </si>
  <si>
    <t>John and the Others</t>
  </si>
  <si>
    <t xml:space="preserve"> Andrew J. Byers</t>
  </si>
  <si>
    <t>BS2615.52</t>
  </si>
  <si>
    <t>226.506</t>
  </si>
  <si>
    <t>RELIGION / Biblical Criticism &amp; Interpretation / New Testament, RELIGION / Biblical Studies / New Testament / General, RELIGION / Biblical Studies / New Testament / Jesus, the Gospels &amp; Acts</t>
  </si>
  <si>
    <t>Christianity and other religions.</t>
  </si>
  <si>
    <t>9781481315906</t>
  </si>
  <si>
    <t>9781481315920</t>
  </si>
  <si>
    <t>3037905</t>
  </si>
  <si>
    <t>The Message of Kings</t>
  </si>
  <si>
    <t xml:space="preserve"> John W. Olley</t>
  </si>
  <si>
    <t>BS1335.53</t>
  </si>
  <si>
    <t>222/.507</t>
  </si>
  <si>
    <t>RELIGION / Biblical Reference / General, RELIGION / Biblical Commentary / Old Testament / Historical Books, RELIGION / Biblical Studies / Old Testament / Historical Books</t>
  </si>
  <si>
    <t>9781514004715</t>
  </si>
  <si>
    <t>9781514004722</t>
  </si>
  <si>
    <t>3037904</t>
  </si>
  <si>
    <t>The Message of Samuel</t>
  </si>
  <si>
    <t xml:space="preserve"> Mary J. Evans</t>
  </si>
  <si>
    <t>BS1325.52 .E83 2022</t>
  </si>
  <si>
    <t>222.43</t>
  </si>
  <si>
    <t>9781514004692</t>
  </si>
  <si>
    <t>9781514004708</t>
  </si>
  <si>
    <t>3037902</t>
  </si>
  <si>
    <t>2 Corinthians</t>
  </si>
  <si>
    <t xml:space="preserve"> Scott M. Manetsch</t>
  </si>
  <si>
    <t>BS2675.53 .A19 2022</t>
  </si>
  <si>
    <t>227/.207</t>
  </si>
  <si>
    <t>Reformation., Theology, Doctrinal--History--16th century.</t>
  </si>
  <si>
    <t>9780830824878</t>
  </si>
  <si>
    <t>9781514004777</t>
  </si>
  <si>
    <t>3037901</t>
  </si>
  <si>
    <t>The Message of Chronicles</t>
  </si>
  <si>
    <t xml:space="preserve"> Michael Wilcock</t>
  </si>
  <si>
    <t>BS1345.3</t>
  </si>
  <si>
    <t>222.607</t>
  </si>
  <si>
    <t>9781514004739</t>
  </si>
  <si>
    <t>9781514004746</t>
  </si>
  <si>
    <t>3037900</t>
  </si>
  <si>
    <t>Philippians</t>
  </si>
  <si>
    <t xml:space="preserve"> Jeannine K. Brown</t>
  </si>
  <si>
    <t>BS2705.53 .B76 2022</t>
  </si>
  <si>
    <t>227.6077</t>
  </si>
  <si>
    <t>9781514005040</t>
  </si>
  <si>
    <t>9781514005057</t>
  </si>
  <si>
    <t>3037898</t>
  </si>
  <si>
    <t>The Message of Numbers</t>
  </si>
  <si>
    <t>BS1265.52 .B76 2021</t>
  </si>
  <si>
    <t>222.1407</t>
  </si>
  <si>
    <t>RELIGION / Biblical Commentary / Old Testament / Pentateuch, RELIGION / Biblical Studies / Old Testament / Pentateuch</t>
  </si>
  <si>
    <t>9781514004593</t>
  </si>
  <si>
    <t>9781514004609</t>
  </si>
  <si>
    <t>3037897</t>
  </si>
  <si>
    <t>The Message of Deuteronomy</t>
  </si>
  <si>
    <t>BS1275.3 .B766 2021</t>
  </si>
  <si>
    <t>222/.1507</t>
  </si>
  <si>
    <t>9781514004616</t>
  </si>
  <si>
    <t>9781514004623</t>
  </si>
  <si>
    <t>3037893</t>
  </si>
  <si>
    <t>The Message of Leviticus</t>
  </si>
  <si>
    <t xml:space="preserve"> Derek Tidball</t>
  </si>
  <si>
    <t>BS1255.53 .T53 2021</t>
  </si>
  <si>
    <t>222/.13077</t>
  </si>
  <si>
    <t>9781514004579</t>
  </si>
  <si>
    <t>9781514004586</t>
  </si>
  <si>
    <t>3034460</t>
  </si>
  <si>
    <t>Our Brother Beloved</t>
  </si>
  <si>
    <t xml:space="preserve"> Stephen E. Young</t>
  </si>
  <si>
    <t>BS2765.6.S55</t>
  </si>
  <si>
    <t>227/.8606</t>
  </si>
  <si>
    <t>RELIGION / Biblical Studies / History &amp; Culture, RELIGION / Biblical Studies / New Testament / Paul's Letters, RELIGION / Christian Theology / Ethics</t>
  </si>
  <si>
    <t>9781481315319</t>
  </si>
  <si>
    <t>9781481315333</t>
  </si>
  <si>
    <t>3033608</t>
  </si>
  <si>
    <t>Charts for Beginning Greek Grammar and Syntax</t>
  </si>
  <si>
    <t xml:space="preserve"> Robert L. Plummer</t>
  </si>
  <si>
    <t>PA817 .M47 2021eb</t>
  </si>
  <si>
    <t>487/.4</t>
  </si>
  <si>
    <t>RELIGION / Biblical Reference / Language Study</t>
  </si>
  <si>
    <t>Greek language, Biblical--Grammar., Greek language, Biblical--Syntax.</t>
  </si>
  <si>
    <t>9781087758213</t>
  </si>
  <si>
    <t>9781087758220</t>
  </si>
  <si>
    <t>3021477</t>
  </si>
  <si>
    <t>The Message of Genesis 1–11</t>
  </si>
  <si>
    <t>BS1235.3 .A83 2022eb</t>
  </si>
  <si>
    <t>222.1106</t>
  </si>
  <si>
    <t>9781514004517</t>
  </si>
  <si>
    <t>9781514004524</t>
  </si>
  <si>
    <t>3021476</t>
  </si>
  <si>
    <t>The Glory of God and Paul</t>
  </si>
  <si>
    <t xml:space="preserve"> Christopher W. Morgan</t>
  </si>
  <si>
    <t>BT180.G6 M67 2022eb</t>
  </si>
  <si>
    <t>231</t>
  </si>
  <si>
    <t>RELIGION / Biblical Studies / New Testament / Paul's Letters, RELIGION / Christian Theology / Soteriology, RELIGION / Christian Theology / Systematic</t>
  </si>
  <si>
    <t>Glory of God--Biblical teaching., Glory of God--Christianity.</t>
  </si>
  <si>
    <t>9781514004470</t>
  </si>
  <si>
    <t>9781514004487</t>
  </si>
  <si>
    <t>2993797</t>
  </si>
  <si>
    <t>The Message of Judges</t>
  </si>
  <si>
    <t>BS1305.3 .W55 2021</t>
  </si>
  <si>
    <t>222.32077</t>
  </si>
  <si>
    <t>9781514004654</t>
  </si>
  <si>
    <t>9781514004661</t>
  </si>
  <si>
    <t>2993796</t>
  </si>
  <si>
    <t>The Message of Genesis 12–50</t>
  </si>
  <si>
    <t xml:space="preserve"> Joyce G. Baldwin</t>
  </si>
  <si>
    <t>BS1235.2 .B26 2021</t>
  </si>
  <si>
    <t>222/.1107</t>
  </si>
  <si>
    <t>9781514004531</t>
  </si>
  <si>
    <t>9781514004548</t>
  </si>
  <si>
    <t>2993795</t>
  </si>
  <si>
    <t>The Message of Joshua</t>
  </si>
  <si>
    <t>BS1295.53 .F57 2021</t>
  </si>
  <si>
    <t>222/.207</t>
  </si>
  <si>
    <t>9781514004630</t>
  </si>
  <si>
    <t>9781514004647</t>
  </si>
  <si>
    <t>2960079</t>
  </si>
  <si>
    <t>Face to Face with God</t>
  </si>
  <si>
    <t xml:space="preserve"> T. Desmond Alexander</t>
  </si>
  <si>
    <t>BT254 .A44 2022</t>
  </si>
  <si>
    <t>232/.8</t>
  </si>
  <si>
    <t>RELIGION / Biblical Studies / New Testament / General Epistles, RELIGION / Christian Theology / Christology, RELIGION / Christian Theology / Systematic</t>
  </si>
  <si>
    <t>Mediation between God and man--Christianity.</t>
  </si>
  <si>
    <t>9780830842957</t>
  </si>
  <si>
    <t>9780830842964</t>
  </si>
  <si>
    <t>2960072</t>
  </si>
  <si>
    <t>The Samaritan Woman's Story</t>
  </si>
  <si>
    <t xml:space="preserve"> Caryn A. Reeder</t>
  </si>
  <si>
    <t>BS2520.S9</t>
  </si>
  <si>
    <t>248.8/43</t>
  </si>
  <si>
    <t>RELIGION / Biblical Studies / New Testament / Jesus, the Gospels &amp; Acts, RELIGION / Sexuality &amp; Gender Studies, SOCIAL SCIENCE / Gender Studies</t>
  </si>
  <si>
    <t>9781514000601</t>
  </si>
  <si>
    <t>9781514000618</t>
  </si>
  <si>
    <t>2954228</t>
  </si>
  <si>
    <t>In All the Scriptures</t>
  </si>
  <si>
    <t xml:space="preserve"> Nicholas G. Piotrowski</t>
  </si>
  <si>
    <t>BS476 .P564 2021</t>
  </si>
  <si>
    <t>220.601</t>
  </si>
  <si>
    <t>RELIGION / Biblical Criticism &amp; Interpretation / General, RELIGION / Biblical Studies / Exegesis &amp; Hermeneutics</t>
  </si>
  <si>
    <t>9781514002186</t>
  </si>
  <si>
    <t>9781514002193</t>
  </si>
  <si>
    <t>2934103</t>
  </si>
  <si>
    <t>God Dwells Among Us</t>
  </si>
  <si>
    <t xml:space="preserve"> G. K. Beale</t>
  </si>
  <si>
    <t>BT180.P6</t>
  </si>
  <si>
    <t>231.7</t>
  </si>
  <si>
    <t>RELIGION / Biblical Studies / General, RELIGION / Christian Ministry / Missions, RELIGION / Christian Theology / Systematic</t>
  </si>
  <si>
    <t>Eden., Presence of God., Temple of God.</t>
  </si>
  <si>
    <t>9780830855353</t>
  </si>
  <si>
    <t>9780830855360</t>
  </si>
  <si>
    <t>2934102</t>
  </si>
  <si>
    <t>Spirituality According to John</t>
  </si>
  <si>
    <t xml:space="preserve"> Rodney Reeves</t>
  </si>
  <si>
    <t>BS2601</t>
  </si>
  <si>
    <t>226.5/06</t>
  </si>
  <si>
    <t>RELIGION / Biblical Studies / New Testament / General, RELIGION / Christian Living / Spiritual Growth, RELIGION / Spirituality</t>
  </si>
  <si>
    <t>Spirituality--Biblical teaching., Word (Theology)</t>
  </si>
  <si>
    <t>9780830853489</t>
  </si>
  <si>
    <t>9780830853496</t>
  </si>
  <si>
    <t>2918928</t>
  </si>
  <si>
    <t xml:space="preserve"> Jason K. Lee</t>
  </si>
  <si>
    <t>BS2575.53 .M3785 2021eb</t>
  </si>
  <si>
    <t>RELIGION / Biblical Studies / New Testament / Jesus, the Gospels &amp; Acts, RELIGION / Biblical Commentary / New Testament / Jesus, the Gospels &amp; Acts, RELIGION / Reference</t>
  </si>
  <si>
    <t>Reformation., Theology--History--16th century.</t>
  </si>
  <si>
    <t>9780830829644</t>
  </si>
  <si>
    <t>9780830880157</t>
  </si>
  <si>
    <t>2910713</t>
  </si>
  <si>
    <t>Enjoying the Old Testament</t>
  </si>
  <si>
    <t xml:space="preserve"> Eric A. Seibert</t>
  </si>
  <si>
    <t>BS538.5 .S45 2021eb</t>
  </si>
  <si>
    <t>221</t>
  </si>
  <si>
    <t>RELIGION / Biblical Criticism &amp; Interpretation / Old Testament, RELIGION / Biblical Studies / Old Testament / General</t>
  </si>
  <si>
    <t>9781514001202</t>
  </si>
  <si>
    <t>9781514001219</t>
  </si>
  <si>
    <t>2629364</t>
  </si>
  <si>
    <t>Exploring the New Testament</t>
  </si>
  <si>
    <t xml:space="preserve"> I. Howard Marshall</t>
  </si>
  <si>
    <t>Stephen Travis</t>
  </si>
  <si>
    <t>BS2535.3 .E96 2021eb v.2</t>
  </si>
  <si>
    <t>227.06</t>
  </si>
  <si>
    <t>RELIGION / Biblical Studies / New Testament / General, RELIGION / Biblical Studies / New Testament / Paul's Letters, RELIGION / Biblical Studies / New Testament / General Epistles, RELIGION / Biblical Studies / New Testament / Revelation</t>
  </si>
  <si>
    <t>9780830825288</t>
  </si>
  <si>
    <t>9780830825295</t>
  </si>
  <si>
    <t>2473479</t>
  </si>
  <si>
    <t>Behind the Scenes of the Old Testament</t>
  </si>
  <si>
    <t xml:space="preserve"> Greer, Jonathan S.</t>
  </si>
  <si>
    <t>Hilber, John W.</t>
  </si>
  <si>
    <t>2018</t>
  </si>
  <si>
    <t>DS62.23 .B45 2018eb</t>
  </si>
  <si>
    <t>221.95</t>
  </si>
  <si>
    <t>RELIGION / Biblical Reference / General, RELIGION / Biblical Studies / Old Testament / General, RELIGION / Biblical Studies / History &amp; Culture</t>
  </si>
  <si>
    <t>9780801097751</t>
  </si>
  <si>
    <t>9781493415540</t>
  </si>
  <si>
    <t>2473475</t>
  </si>
  <si>
    <t>Ancient Near Eastern Thought and the Old Testament</t>
  </si>
  <si>
    <t xml:space="preserve"> Walton, John H.</t>
  </si>
  <si>
    <t>BS1171.3</t>
  </si>
  <si>
    <t>221.6/7</t>
  </si>
  <si>
    <t>RELIGION / Biblical Studies / General, RELIGION / Biblical Criticism &amp; Interpretation / Old Testament</t>
  </si>
  <si>
    <t>Middle Eastern literature--Relation to the Old Testament.</t>
  </si>
  <si>
    <t>9781540960214</t>
  </si>
  <si>
    <t>9781493414369</t>
  </si>
  <si>
    <t>2471167</t>
  </si>
  <si>
    <t>Since the Beginning</t>
  </si>
  <si>
    <t xml:space="preserve"> Greenwood, Kyle R.</t>
  </si>
  <si>
    <t>BS1235.52 .S558 2018eb</t>
  </si>
  <si>
    <t>222/.110609</t>
  </si>
  <si>
    <t>RELIGION / Biblical Criticism &amp; Interpretation / Old Testament, RELIGION / Biblical Studies / History &amp; Culture, RELIGION / Christian Theology / History</t>
  </si>
  <si>
    <t>9780801030697</t>
  </si>
  <si>
    <t>9781493411337</t>
  </si>
  <si>
    <t>2412370</t>
  </si>
  <si>
    <t>Reading While Black</t>
  </si>
  <si>
    <t xml:space="preserve"> Esau McCaulley</t>
  </si>
  <si>
    <t>2020</t>
  </si>
  <si>
    <t>BS521.2 .M333 2020eb</t>
  </si>
  <si>
    <t>220.608996073</t>
  </si>
  <si>
    <t>RELIGION / Biblical Studies / Exegesis &amp; Hermeneutics, RELIGION / Christian Living / Social Issues, RELIGION / Christian Church / History, SOCIAL SCIENCE / Sociology of Religion, SOCIAL SCIENCE / Black Studies (Global)</t>
  </si>
  <si>
    <t>African Americans--Religion., Christianity and justice., Christianity and politics., Hope--Religious aspects--Christianity., Police--United States., Violence--Religious aspects--Christianity.</t>
  </si>
  <si>
    <t>9780830854868</t>
  </si>
  <si>
    <t>9780830854875</t>
  </si>
  <si>
    <t>2285599</t>
  </si>
  <si>
    <t>Myths and Mistakes in New Testament Textual Criticism</t>
  </si>
  <si>
    <t xml:space="preserve"> Elijah Hixson</t>
  </si>
  <si>
    <t>BS2325</t>
  </si>
  <si>
    <t>225.4/86</t>
  </si>
  <si>
    <t>9780830852574</t>
  </si>
  <si>
    <t>9780830866694</t>
  </si>
  <si>
    <t>1B1U Copy owned - Upgrade allowed; 1BUU Dup-Shared</t>
  </si>
  <si>
    <t xml:space="preserve">ACL 2022 Biblical Studies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</si>
</sst>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1">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4" fillId="4"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9"/>
  <sheetViews>
    <sheetView tabSelected="1" zoomScale="70" zoomScaleNormal="70" workbookViewId="0">
      <pane ySplit="10" topLeftCell="A11" activePane="bottomLeft" state="frozen"/>
      <selection pane="bottomLeft" activeCell="K55" sqref="K55"/>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428</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8" t="s">
        <v>31</v>
      </c>
      <c r="B7" s="28"/>
      <c r="C7" s="28"/>
      <c r="D7" s="28"/>
      <c r="E7" s="28"/>
      <c r="F7" s="29"/>
      <c r="G7" s="29"/>
      <c r="H7" s="29"/>
      <c r="I7" s="29"/>
      <c r="J7" s="29"/>
      <c r="K7" s="29"/>
      <c r="L7" s="29"/>
      <c r="M7" s="29"/>
      <c r="N7" s="29"/>
      <c r="O7" s="29"/>
      <c r="P7" s="29"/>
      <c r="Q7" s="29"/>
      <c r="R7" s="29"/>
      <c r="S7" s="29"/>
      <c r="T7" s="29"/>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0" t="s">
        <v>23</v>
      </c>
      <c r="J9" s="30"/>
      <c r="K9" s="30"/>
      <c r="L9" s="30"/>
      <c r="M9" s="30"/>
      <c r="N9" s="30"/>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91</v>
      </c>
      <c r="D11" s="4">
        <v>1</v>
      </c>
      <c r="E11" s="18">
        <f t="shared" ref="E11:E58" si="0">ROUND(C11*D11, 2)</f>
        <v>91</v>
      </c>
      <c r="F11" s="5" t="s">
        <v>35</v>
      </c>
      <c r="G11" s="5" t="s">
        <v>36</v>
      </c>
      <c r="H11" s="5"/>
      <c r="I11" s="18">
        <v>91</v>
      </c>
      <c r="J11" s="18">
        <v>110.5</v>
      </c>
      <c r="K11" s="27"/>
      <c r="L11" s="18" t="s">
        <v>37</v>
      </c>
      <c r="M11" s="18"/>
      <c r="N11" s="25"/>
      <c r="O11" s="5" t="s">
        <v>38</v>
      </c>
      <c r="P11" s="5" t="s">
        <v>38</v>
      </c>
      <c r="Q11" s="4" t="s">
        <v>39</v>
      </c>
      <c r="R11" s="5"/>
      <c r="S11" s="5" t="s">
        <v>40</v>
      </c>
      <c r="T11" s="4" t="s">
        <v>41</v>
      </c>
      <c r="U11" s="14" t="s">
        <v>42</v>
      </c>
      <c r="V11" s="5" t="s">
        <v>43</v>
      </c>
      <c r="W11" s="5" t="s">
        <v>44</v>
      </c>
      <c r="X11" s="5" t="s">
        <v>45</v>
      </c>
      <c r="Y11" s="5"/>
      <c r="Z11" s="5" t="s">
        <v>46</v>
      </c>
      <c r="AA11" s="5" t="s">
        <v>47</v>
      </c>
      <c r="AB11" s="5"/>
    </row>
    <row r="12" spans="1:28" ht="39" customHeight="1">
      <c r="A12" s="4" t="s">
        <v>48</v>
      </c>
      <c r="B12" s="4" t="s">
        <v>34</v>
      </c>
      <c r="C12" s="18">
        <v>91</v>
      </c>
      <c r="D12" s="4">
        <v>1</v>
      </c>
      <c r="E12" s="18">
        <f t="shared" si="0"/>
        <v>91</v>
      </c>
      <c r="F12" s="5" t="s">
        <v>49</v>
      </c>
      <c r="G12" s="5" t="s">
        <v>50</v>
      </c>
      <c r="H12" s="5"/>
      <c r="I12" s="18">
        <v>91</v>
      </c>
      <c r="J12" s="18">
        <v>110.5</v>
      </c>
      <c r="K12" s="27"/>
      <c r="L12" s="18" t="s">
        <v>37</v>
      </c>
      <c r="M12" s="18"/>
      <c r="N12" s="25"/>
      <c r="O12" s="5" t="s">
        <v>38</v>
      </c>
      <c r="P12" s="5" t="s">
        <v>38</v>
      </c>
      <c r="Q12" s="4" t="s">
        <v>39</v>
      </c>
      <c r="R12" s="5"/>
      <c r="S12" s="5" t="s">
        <v>40</v>
      </c>
      <c r="T12" s="4" t="s">
        <v>51</v>
      </c>
      <c r="U12" s="14" t="s">
        <v>42</v>
      </c>
      <c r="V12" s="5" t="s">
        <v>52</v>
      </c>
      <c r="W12" s="5" t="s">
        <v>53</v>
      </c>
      <c r="X12" s="5" t="s">
        <v>54</v>
      </c>
      <c r="Y12" s="5"/>
      <c r="Z12" s="5" t="s">
        <v>55</v>
      </c>
      <c r="AA12" s="5" t="s">
        <v>56</v>
      </c>
      <c r="AB12" s="5"/>
    </row>
    <row r="13" spans="1:28" ht="39" customHeight="1">
      <c r="A13" s="4" t="s">
        <v>57</v>
      </c>
      <c r="B13" s="4" t="s">
        <v>34</v>
      </c>
      <c r="C13" s="18">
        <v>54.99</v>
      </c>
      <c r="D13" s="4">
        <v>1</v>
      </c>
      <c r="E13" s="18">
        <f t="shared" si="0"/>
        <v>54.99</v>
      </c>
      <c r="F13" s="5" t="s">
        <v>58</v>
      </c>
      <c r="G13" s="5" t="s">
        <v>59</v>
      </c>
      <c r="H13" s="5"/>
      <c r="I13" s="18">
        <v>54.99</v>
      </c>
      <c r="J13" s="18"/>
      <c r="K13" s="18"/>
      <c r="L13" s="18" t="s">
        <v>37</v>
      </c>
      <c r="M13" s="18"/>
      <c r="N13" s="25"/>
      <c r="O13" s="5" t="s">
        <v>60</v>
      </c>
      <c r="P13" s="5" t="s">
        <v>61</v>
      </c>
      <c r="Q13" s="4" t="s">
        <v>39</v>
      </c>
      <c r="R13" s="5"/>
      <c r="S13" s="5" t="s">
        <v>40</v>
      </c>
      <c r="T13" s="4" t="s">
        <v>41</v>
      </c>
      <c r="U13" s="14" t="s">
        <v>42</v>
      </c>
      <c r="V13" s="5"/>
      <c r="W13" s="5"/>
      <c r="X13" s="5" t="s">
        <v>62</v>
      </c>
      <c r="Y13" s="5"/>
      <c r="Z13" s="5"/>
      <c r="AA13" s="5" t="s">
        <v>63</v>
      </c>
      <c r="AB13" s="5"/>
    </row>
    <row r="14" spans="1:28" ht="39" customHeight="1">
      <c r="A14" s="4" t="s">
        <v>64</v>
      </c>
      <c r="B14" s="4" t="s">
        <v>34</v>
      </c>
      <c r="C14" s="18">
        <v>34.99</v>
      </c>
      <c r="D14" s="4">
        <v>1</v>
      </c>
      <c r="E14" s="18">
        <f t="shared" si="0"/>
        <v>34.99</v>
      </c>
      <c r="F14" s="5" t="s">
        <v>65</v>
      </c>
      <c r="G14" s="5" t="s">
        <v>66</v>
      </c>
      <c r="H14" s="5" t="s">
        <v>67</v>
      </c>
      <c r="I14" s="18">
        <v>34.99</v>
      </c>
      <c r="J14" s="18">
        <v>43.74</v>
      </c>
      <c r="K14" s="27"/>
      <c r="L14" s="18" t="s">
        <v>42</v>
      </c>
      <c r="M14" s="18">
        <v>52.49</v>
      </c>
      <c r="N14" s="25">
        <v>365</v>
      </c>
      <c r="O14" s="5" t="s">
        <v>68</v>
      </c>
      <c r="P14" s="5" t="s">
        <v>69</v>
      </c>
      <c r="Q14" s="4" t="s">
        <v>39</v>
      </c>
      <c r="R14" s="5"/>
      <c r="S14" s="5" t="s">
        <v>40</v>
      </c>
      <c r="T14" s="4" t="s">
        <v>51</v>
      </c>
      <c r="U14" s="14" t="s">
        <v>42</v>
      </c>
      <c r="V14" s="5"/>
      <c r="W14" s="5"/>
      <c r="X14" s="5" t="s">
        <v>70</v>
      </c>
      <c r="Y14" s="5"/>
      <c r="Z14" s="5" t="s">
        <v>71</v>
      </c>
      <c r="AA14" s="5" t="s">
        <v>72</v>
      </c>
      <c r="AB14" s="5"/>
    </row>
    <row r="15" spans="1:28" ht="39" customHeight="1">
      <c r="A15" s="4" t="s">
        <v>73</v>
      </c>
      <c r="B15" s="4" t="s">
        <v>34</v>
      </c>
      <c r="C15" s="18">
        <v>84</v>
      </c>
      <c r="D15" s="4">
        <v>1</v>
      </c>
      <c r="E15" s="18">
        <f t="shared" si="0"/>
        <v>84</v>
      </c>
      <c r="F15" s="5" t="s">
        <v>74</v>
      </c>
      <c r="G15" s="5" t="s">
        <v>75</v>
      </c>
      <c r="H15" s="5"/>
      <c r="I15" s="18">
        <v>84</v>
      </c>
      <c r="J15" s="18">
        <v>126</v>
      </c>
      <c r="K15" s="27"/>
      <c r="L15" s="18" t="s">
        <v>37</v>
      </c>
      <c r="M15" s="18">
        <v>168</v>
      </c>
      <c r="N15" s="25">
        <v>325</v>
      </c>
      <c r="O15" s="5" t="s">
        <v>76</v>
      </c>
      <c r="P15" s="5" t="s">
        <v>77</v>
      </c>
      <c r="Q15" s="4" t="s">
        <v>39</v>
      </c>
      <c r="R15" s="5"/>
      <c r="S15" s="5" t="s">
        <v>40</v>
      </c>
      <c r="T15" s="4" t="s">
        <v>78</v>
      </c>
      <c r="U15" s="14" t="s">
        <v>42</v>
      </c>
      <c r="V15" s="5" t="s">
        <v>79</v>
      </c>
      <c r="W15" s="5" t="s">
        <v>80</v>
      </c>
      <c r="X15" s="5" t="s">
        <v>81</v>
      </c>
      <c r="Y15" s="5"/>
      <c r="Z15" s="5" t="s">
        <v>82</v>
      </c>
      <c r="AA15" s="5" t="s">
        <v>83</v>
      </c>
      <c r="AB15" s="5"/>
    </row>
    <row r="16" spans="1:28" ht="39" customHeight="1">
      <c r="A16" s="4" t="s">
        <v>84</v>
      </c>
      <c r="B16" s="4" t="s">
        <v>34</v>
      </c>
      <c r="C16" s="18">
        <v>84</v>
      </c>
      <c r="D16" s="4">
        <v>1</v>
      </c>
      <c r="E16" s="18">
        <f t="shared" si="0"/>
        <v>84</v>
      </c>
      <c r="F16" s="5" t="s">
        <v>85</v>
      </c>
      <c r="G16" s="5" t="s">
        <v>86</v>
      </c>
      <c r="H16" s="5"/>
      <c r="I16" s="18">
        <v>84</v>
      </c>
      <c r="J16" s="18">
        <v>126</v>
      </c>
      <c r="K16" s="27"/>
      <c r="L16" s="18" t="s">
        <v>37</v>
      </c>
      <c r="M16" s="18">
        <v>168</v>
      </c>
      <c r="N16" s="25">
        <v>325</v>
      </c>
      <c r="O16" s="5" t="s">
        <v>76</v>
      </c>
      <c r="P16" s="5" t="s">
        <v>77</v>
      </c>
      <c r="Q16" s="4" t="s">
        <v>39</v>
      </c>
      <c r="R16" s="5"/>
      <c r="S16" s="5" t="s">
        <v>40</v>
      </c>
      <c r="T16" s="4" t="s">
        <v>78</v>
      </c>
      <c r="U16" s="14" t="s">
        <v>42</v>
      </c>
      <c r="V16" s="5"/>
      <c r="W16" s="5"/>
      <c r="X16" s="5" t="s">
        <v>87</v>
      </c>
      <c r="Y16" s="5"/>
      <c r="Z16" s="5" t="s">
        <v>88</v>
      </c>
      <c r="AA16" s="5" t="s">
        <v>89</v>
      </c>
      <c r="AB16" s="5"/>
    </row>
    <row r="17" spans="1:28" ht="39" customHeight="1">
      <c r="A17" s="4" t="s">
        <v>90</v>
      </c>
      <c r="B17" s="4" t="s">
        <v>34</v>
      </c>
      <c r="C17" s="18">
        <v>29.99</v>
      </c>
      <c r="D17" s="4">
        <v>1</v>
      </c>
      <c r="E17" s="18">
        <f t="shared" si="0"/>
        <v>29.99</v>
      </c>
      <c r="F17" s="5" t="s">
        <v>91</v>
      </c>
      <c r="G17" s="5" t="s">
        <v>92</v>
      </c>
      <c r="H17" s="5"/>
      <c r="I17" s="18">
        <v>29.99</v>
      </c>
      <c r="J17" s="18"/>
      <c r="K17" s="18"/>
      <c r="L17" s="18" t="s">
        <v>37</v>
      </c>
      <c r="M17" s="18"/>
      <c r="N17" s="25"/>
      <c r="O17" s="5" t="s">
        <v>60</v>
      </c>
      <c r="P17" s="5" t="s">
        <v>61</v>
      </c>
      <c r="Q17" s="4" t="s">
        <v>39</v>
      </c>
      <c r="R17" s="5"/>
      <c r="S17" s="5" t="s">
        <v>40</v>
      </c>
      <c r="T17" s="4" t="s">
        <v>41</v>
      </c>
      <c r="U17" s="14" t="s">
        <v>42</v>
      </c>
      <c r="V17" s="5" t="s">
        <v>93</v>
      </c>
      <c r="W17" s="5" t="s">
        <v>94</v>
      </c>
      <c r="X17" s="5" t="s">
        <v>95</v>
      </c>
      <c r="Y17" s="5" t="s">
        <v>96</v>
      </c>
      <c r="Z17" s="5"/>
      <c r="AA17" s="5" t="s">
        <v>97</v>
      </c>
      <c r="AB17" s="5"/>
    </row>
    <row r="18" spans="1:28" ht="39" customHeight="1">
      <c r="A18" s="4" t="s">
        <v>98</v>
      </c>
      <c r="B18" s="4" t="s">
        <v>34</v>
      </c>
      <c r="C18" s="18">
        <v>72</v>
      </c>
      <c r="D18" s="4">
        <v>1</v>
      </c>
      <c r="E18" s="18">
        <f t="shared" si="0"/>
        <v>72</v>
      </c>
      <c r="F18" s="5" t="s">
        <v>99</v>
      </c>
      <c r="G18" s="5" t="s">
        <v>100</v>
      </c>
      <c r="H18" s="5"/>
      <c r="I18" s="18">
        <v>72</v>
      </c>
      <c r="J18" s="18">
        <v>18</v>
      </c>
      <c r="K18" s="27"/>
      <c r="L18" s="18" t="s">
        <v>42</v>
      </c>
      <c r="M18" s="18">
        <v>108</v>
      </c>
      <c r="N18" s="25">
        <v>365</v>
      </c>
      <c r="O18" s="5" t="s">
        <v>101</v>
      </c>
      <c r="P18" s="5" t="s">
        <v>101</v>
      </c>
      <c r="Q18" s="4" t="s">
        <v>102</v>
      </c>
      <c r="R18" s="5"/>
      <c r="S18" s="5" t="s">
        <v>40</v>
      </c>
      <c r="T18" s="4" t="s">
        <v>51</v>
      </c>
      <c r="U18" s="14" t="s">
        <v>42</v>
      </c>
      <c r="V18" s="5" t="s">
        <v>103</v>
      </c>
      <c r="W18" s="5" t="s">
        <v>104</v>
      </c>
      <c r="X18" s="5" t="s">
        <v>105</v>
      </c>
      <c r="Y18" s="5"/>
      <c r="Z18" s="5" t="s">
        <v>106</v>
      </c>
      <c r="AA18" s="5" t="s">
        <v>107</v>
      </c>
      <c r="AB18" s="5" t="s">
        <v>108</v>
      </c>
    </row>
    <row r="19" spans="1:28" ht="39" customHeight="1">
      <c r="A19" s="4" t="s">
        <v>109</v>
      </c>
      <c r="B19" s="4" t="s">
        <v>34</v>
      </c>
      <c r="C19" s="18">
        <v>69.989999999999995</v>
      </c>
      <c r="D19" s="4">
        <v>1</v>
      </c>
      <c r="E19" s="18">
        <f t="shared" si="0"/>
        <v>69.989999999999995</v>
      </c>
      <c r="F19" s="5" t="s">
        <v>110</v>
      </c>
      <c r="G19" s="5" t="s">
        <v>111</v>
      </c>
      <c r="H19" s="5"/>
      <c r="I19" s="18">
        <v>69.989999999999995</v>
      </c>
      <c r="J19" s="18">
        <v>17.5</v>
      </c>
      <c r="K19" s="27"/>
      <c r="L19" s="18" t="s">
        <v>37</v>
      </c>
      <c r="M19" s="18"/>
      <c r="N19" s="25"/>
      <c r="O19" s="5" t="s">
        <v>112</v>
      </c>
      <c r="P19" s="5" t="s">
        <v>113</v>
      </c>
      <c r="Q19" s="4" t="s">
        <v>39</v>
      </c>
      <c r="R19" s="5"/>
      <c r="S19" s="5" t="s">
        <v>40</v>
      </c>
      <c r="T19" s="4" t="s">
        <v>51</v>
      </c>
      <c r="U19" s="14" t="s">
        <v>42</v>
      </c>
      <c r="V19" s="5" t="s">
        <v>114</v>
      </c>
      <c r="W19" s="5" t="s">
        <v>115</v>
      </c>
      <c r="X19" s="5" t="s">
        <v>116</v>
      </c>
      <c r="Y19" s="5"/>
      <c r="Z19" s="5"/>
      <c r="AA19" s="5" t="s">
        <v>117</v>
      </c>
      <c r="AB19" s="5" t="s">
        <v>108</v>
      </c>
    </row>
    <row r="20" spans="1:28" ht="39" customHeight="1">
      <c r="A20" s="4" t="s">
        <v>118</v>
      </c>
      <c r="B20" s="4" t="s">
        <v>34</v>
      </c>
      <c r="C20" s="18">
        <v>18.989999999999998</v>
      </c>
      <c r="D20" s="4">
        <v>1</v>
      </c>
      <c r="E20" s="18">
        <f t="shared" si="0"/>
        <v>18.989999999999998</v>
      </c>
      <c r="F20" s="5" t="s">
        <v>119</v>
      </c>
      <c r="G20" s="5" t="s">
        <v>120</v>
      </c>
      <c r="H20" s="5"/>
      <c r="I20" s="18">
        <v>18.989999999999998</v>
      </c>
      <c r="J20" s="18">
        <v>23.74</v>
      </c>
      <c r="K20" s="27"/>
      <c r="L20" s="18" t="s">
        <v>37</v>
      </c>
      <c r="M20" s="18">
        <v>18.989999999999998</v>
      </c>
      <c r="N20" s="25">
        <v>365</v>
      </c>
      <c r="O20" s="5" t="s">
        <v>121</v>
      </c>
      <c r="P20" s="5" t="s">
        <v>122</v>
      </c>
      <c r="Q20" s="4" t="s">
        <v>39</v>
      </c>
      <c r="R20" s="5"/>
      <c r="S20" s="5" t="s">
        <v>40</v>
      </c>
      <c r="T20" s="4" t="s">
        <v>51</v>
      </c>
      <c r="U20" s="14" t="s">
        <v>42</v>
      </c>
      <c r="V20" s="5" t="s">
        <v>123</v>
      </c>
      <c r="W20" s="5" t="s">
        <v>124</v>
      </c>
      <c r="X20" s="5" t="s">
        <v>125</v>
      </c>
      <c r="Y20" s="5"/>
      <c r="Z20" s="5" t="s">
        <v>126</v>
      </c>
      <c r="AA20" s="5" t="s">
        <v>127</v>
      </c>
      <c r="AB20" s="5"/>
    </row>
    <row r="21" spans="1:28" ht="39" customHeight="1">
      <c r="A21" s="4" t="s">
        <v>128</v>
      </c>
      <c r="B21" s="4" t="s">
        <v>34</v>
      </c>
      <c r="C21" s="18">
        <v>59.99</v>
      </c>
      <c r="D21" s="4">
        <v>1</v>
      </c>
      <c r="E21" s="18">
        <f t="shared" si="0"/>
        <v>59.99</v>
      </c>
      <c r="F21" s="5" t="s">
        <v>129</v>
      </c>
      <c r="G21" s="5" t="s">
        <v>130</v>
      </c>
      <c r="H21" s="5"/>
      <c r="I21" s="18">
        <v>59.99</v>
      </c>
      <c r="J21" s="18">
        <v>74.989999999999995</v>
      </c>
      <c r="K21" s="27"/>
      <c r="L21" s="18" t="s">
        <v>37</v>
      </c>
      <c r="M21" s="18">
        <v>59.99</v>
      </c>
      <c r="N21" s="25">
        <v>365</v>
      </c>
      <c r="O21" s="5" t="s">
        <v>131</v>
      </c>
      <c r="P21" s="5" t="s">
        <v>131</v>
      </c>
      <c r="Q21" s="4" t="s">
        <v>132</v>
      </c>
      <c r="R21" s="5"/>
      <c r="S21" s="5" t="s">
        <v>40</v>
      </c>
      <c r="T21" s="4" t="s">
        <v>41</v>
      </c>
      <c r="U21" s="14" t="s">
        <v>42</v>
      </c>
      <c r="V21" s="5" t="s">
        <v>133</v>
      </c>
      <c r="W21" s="5" t="s">
        <v>134</v>
      </c>
      <c r="X21" s="5" t="s">
        <v>135</v>
      </c>
      <c r="Y21" s="5"/>
      <c r="Z21" s="5" t="s">
        <v>136</v>
      </c>
      <c r="AA21" s="5" t="s">
        <v>137</v>
      </c>
      <c r="AB21" s="5"/>
    </row>
    <row r="22" spans="1:28" ht="39" customHeight="1">
      <c r="A22" s="4" t="s">
        <v>138</v>
      </c>
      <c r="B22" s="4" t="s">
        <v>34</v>
      </c>
      <c r="C22" s="18">
        <v>59.99</v>
      </c>
      <c r="D22" s="4">
        <v>1</v>
      </c>
      <c r="E22" s="18">
        <f t="shared" si="0"/>
        <v>59.99</v>
      </c>
      <c r="F22" s="5" t="s">
        <v>139</v>
      </c>
      <c r="G22" s="5" t="s">
        <v>130</v>
      </c>
      <c r="H22" s="5"/>
      <c r="I22" s="18">
        <v>59.99</v>
      </c>
      <c r="J22" s="18">
        <v>74.989999999999995</v>
      </c>
      <c r="K22" s="27"/>
      <c r="L22" s="18" t="s">
        <v>37</v>
      </c>
      <c r="M22" s="18">
        <v>59.99</v>
      </c>
      <c r="N22" s="25">
        <v>365</v>
      </c>
      <c r="O22" s="5" t="s">
        <v>131</v>
      </c>
      <c r="P22" s="5" t="s">
        <v>131</v>
      </c>
      <c r="Q22" s="4" t="s">
        <v>132</v>
      </c>
      <c r="R22" s="5"/>
      <c r="S22" s="5" t="s">
        <v>40</v>
      </c>
      <c r="T22" s="4" t="s">
        <v>41</v>
      </c>
      <c r="U22" s="14" t="s">
        <v>42</v>
      </c>
      <c r="V22" s="5" t="s">
        <v>140</v>
      </c>
      <c r="W22" s="5" t="s">
        <v>134</v>
      </c>
      <c r="X22" s="5" t="s">
        <v>135</v>
      </c>
      <c r="Y22" s="5" t="s">
        <v>141</v>
      </c>
      <c r="Z22" s="5" t="s">
        <v>142</v>
      </c>
      <c r="AA22" s="5" t="s">
        <v>143</v>
      </c>
      <c r="AB22" s="5"/>
    </row>
    <row r="23" spans="1:28" ht="39" customHeight="1">
      <c r="A23" s="4" t="s">
        <v>144</v>
      </c>
      <c r="B23" s="4" t="s">
        <v>34</v>
      </c>
      <c r="C23" s="18">
        <v>23.99</v>
      </c>
      <c r="D23" s="4">
        <v>1</v>
      </c>
      <c r="E23" s="18">
        <f t="shared" si="0"/>
        <v>23.99</v>
      </c>
      <c r="F23" s="5" t="s">
        <v>145</v>
      </c>
      <c r="G23" s="5" t="s">
        <v>146</v>
      </c>
      <c r="H23" s="5"/>
      <c r="I23" s="18">
        <v>23.99</v>
      </c>
      <c r="J23" s="18">
        <v>29.99</v>
      </c>
      <c r="K23" s="27"/>
      <c r="L23" s="18" t="s">
        <v>37</v>
      </c>
      <c r="M23" s="18"/>
      <c r="N23" s="25"/>
      <c r="O23" s="5" t="s">
        <v>112</v>
      </c>
      <c r="P23" s="5" t="s">
        <v>113</v>
      </c>
      <c r="Q23" s="4" t="s">
        <v>39</v>
      </c>
      <c r="R23" s="5"/>
      <c r="S23" s="5" t="s">
        <v>40</v>
      </c>
      <c r="T23" s="4" t="s">
        <v>51</v>
      </c>
      <c r="U23" s="14" t="s">
        <v>42</v>
      </c>
      <c r="V23" s="5" t="s">
        <v>147</v>
      </c>
      <c r="W23" s="5" t="s">
        <v>148</v>
      </c>
      <c r="X23" s="5" t="s">
        <v>149</v>
      </c>
      <c r="Y23" s="5"/>
      <c r="Z23" s="5" t="s">
        <v>150</v>
      </c>
      <c r="AA23" s="5" t="s">
        <v>151</v>
      </c>
      <c r="AB23" s="5"/>
    </row>
    <row r="24" spans="1:28" ht="39" customHeight="1">
      <c r="A24" s="4" t="s">
        <v>152</v>
      </c>
      <c r="B24" s="4" t="s">
        <v>34</v>
      </c>
      <c r="C24" s="18">
        <v>52.99</v>
      </c>
      <c r="D24" s="4">
        <v>1</v>
      </c>
      <c r="E24" s="18">
        <f t="shared" si="0"/>
        <v>52.99</v>
      </c>
      <c r="F24" s="5" t="s">
        <v>153</v>
      </c>
      <c r="G24" s="5" t="s">
        <v>154</v>
      </c>
      <c r="H24" s="5"/>
      <c r="I24" s="18">
        <v>52.99</v>
      </c>
      <c r="J24" s="18">
        <v>66.239999999999995</v>
      </c>
      <c r="K24" s="27"/>
      <c r="L24" s="18" t="s">
        <v>37</v>
      </c>
      <c r="M24" s="18">
        <v>52.99</v>
      </c>
      <c r="N24" s="25">
        <v>365</v>
      </c>
      <c r="O24" s="5" t="s">
        <v>121</v>
      </c>
      <c r="P24" s="5" t="s">
        <v>122</v>
      </c>
      <c r="Q24" s="4" t="s">
        <v>39</v>
      </c>
      <c r="R24" s="5"/>
      <c r="S24" s="5" t="s">
        <v>40</v>
      </c>
      <c r="T24" s="4" t="s">
        <v>51</v>
      </c>
      <c r="U24" s="14" t="s">
        <v>42</v>
      </c>
      <c r="V24" s="5" t="s">
        <v>155</v>
      </c>
      <c r="W24" s="5" t="s">
        <v>156</v>
      </c>
      <c r="X24" s="5" t="s">
        <v>157</v>
      </c>
      <c r="Y24" s="5"/>
      <c r="Z24" s="5" t="s">
        <v>158</v>
      </c>
      <c r="AA24" s="5" t="s">
        <v>159</v>
      </c>
      <c r="AB24" s="5"/>
    </row>
    <row r="25" spans="1:28" ht="39" customHeight="1">
      <c r="A25" s="4" t="s">
        <v>160</v>
      </c>
      <c r="B25" s="4" t="s">
        <v>34</v>
      </c>
      <c r="C25" s="18">
        <v>24.99</v>
      </c>
      <c r="D25" s="4">
        <v>1</v>
      </c>
      <c r="E25" s="18">
        <f t="shared" si="0"/>
        <v>24.99</v>
      </c>
      <c r="F25" s="5" t="s">
        <v>161</v>
      </c>
      <c r="G25" s="5" t="s">
        <v>162</v>
      </c>
      <c r="H25" s="5"/>
      <c r="I25" s="18">
        <v>24.99</v>
      </c>
      <c r="J25" s="18">
        <v>31.24</v>
      </c>
      <c r="K25" s="27"/>
      <c r="L25" s="18" t="s">
        <v>37</v>
      </c>
      <c r="M25" s="18"/>
      <c r="N25" s="25"/>
      <c r="O25" s="5" t="s">
        <v>112</v>
      </c>
      <c r="P25" s="5" t="s">
        <v>113</v>
      </c>
      <c r="Q25" s="4" t="s">
        <v>39</v>
      </c>
      <c r="R25" s="5"/>
      <c r="S25" s="5" t="s">
        <v>40</v>
      </c>
      <c r="T25" s="4" t="s">
        <v>51</v>
      </c>
      <c r="U25" s="14" t="s">
        <v>42</v>
      </c>
      <c r="V25" s="5" t="s">
        <v>163</v>
      </c>
      <c r="W25" s="5" t="s">
        <v>164</v>
      </c>
      <c r="X25" s="5" t="s">
        <v>165</v>
      </c>
      <c r="Y25" s="5"/>
      <c r="Z25" s="5" t="s">
        <v>166</v>
      </c>
      <c r="AA25" s="5" t="s">
        <v>167</v>
      </c>
      <c r="AB25" s="5"/>
    </row>
    <row r="26" spans="1:28" ht="39" customHeight="1">
      <c r="A26" s="4" t="s">
        <v>168</v>
      </c>
      <c r="B26" s="4" t="s">
        <v>34</v>
      </c>
      <c r="C26" s="18">
        <v>24.99</v>
      </c>
      <c r="D26" s="4">
        <v>1</v>
      </c>
      <c r="E26" s="18">
        <f t="shared" si="0"/>
        <v>24.99</v>
      </c>
      <c r="F26" s="5" t="s">
        <v>169</v>
      </c>
      <c r="G26" s="5" t="s">
        <v>170</v>
      </c>
      <c r="H26" s="5"/>
      <c r="I26" s="18">
        <v>24.99</v>
      </c>
      <c r="J26" s="18">
        <v>31.24</v>
      </c>
      <c r="K26" s="27"/>
      <c r="L26" s="18" t="s">
        <v>37</v>
      </c>
      <c r="M26" s="18"/>
      <c r="N26" s="25"/>
      <c r="O26" s="5" t="s">
        <v>112</v>
      </c>
      <c r="P26" s="5" t="s">
        <v>113</v>
      </c>
      <c r="Q26" s="4" t="s">
        <v>39</v>
      </c>
      <c r="R26" s="5"/>
      <c r="S26" s="5" t="s">
        <v>40</v>
      </c>
      <c r="T26" s="4" t="s">
        <v>51</v>
      </c>
      <c r="U26" s="14" t="s">
        <v>42</v>
      </c>
      <c r="V26" s="5" t="s">
        <v>171</v>
      </c>
      <c r="W26" s="5" t="s">
        <v>172</v>
      </c>
      <c r="X26" s="5" t="s">
        <v>173</v>
      </c>
      <c r="Y26" s="5"/>
      <c r="Z26" s="5" t="s">
        <v>174</v>
      </c>
      <c r="AA26" s="5" t="s">
        <v>175</v>
      </c>
      <c r="AB26" s="5"/>
    </row>
    <row r="27" spans="1:28" ht="39" customHeight="1">
      <c r="A27" s="4" t="s">
        <v>176</v>
      </c>
      <c r="B27" s="4" t="s">
        <v>34</v>
      </c>
      <c r="C27" s="18">
        <v>19.989999999999998</v>
      </c>
      <c r="D27" s="4">
        <v>1</v>
      </c>
      <c r="E27" s="18">
        <f t="shared" si="0"/>
        <v>19.989999999999998</v>
      </c>
      <c r="F27" s="5" t="s">
        <v>177</v>
      </c>
      <c r="G27" s="5" t="s">
        <v>178</v>
      </c>
      <c r="H27" s="5"/>
      <c r="I27" s="18">
        <v>19.989999999999998</v>
      </c>
      <c r="J27" s="18">
        <v>24.99</v>
      </c>
      <c r="K27" s="27"/>
      <c r="L27" s="18" t="s">
        <v>37</v>
      </c>
      <c r="M27" s="18"/>
      <c r="N27" s="25"/>
      <c r="O27" s="5" t="s">
        <v>112</v>
      </c>
      <c r="P27" s="5" t="s">
        <v>113</v>
      </c>
      <c r="Q27" s="4" t="s">
        <v>39</v>
      </c>
      <c r="R27" s="5"/>
      <c r="S27" s="5" t="s">
        <v>40</v>
      </c>
      <c r="T27" s="4" t="s">
        <v>51</v>
      </c>
      <c r="U27" s="14" t="s">
        <v>42</v>
      </c>
      <c r="V27" s="5" t="s">
        <v>179</v>
      </c>
      <c r="W27" s="5" t="s">
        <v>180</v>
      </c>
      <c r="X27" s="5" t="s">
        <v>181</v>
      </c>
      <c r="Y27" s="5"/>
      <c r="Z27" s="5" t="s">
        <v>182</v>
      </c>
      <c r="AA27" s="5" t="s">
        <v>183</v>
      </c>
      <c r="AB27" s="5"/>
    </row>
    <row r="28" spans="1:28" ht="39" customHeight="1">
      <c r="A28" s="4" t="s">
        <v>184</v>
      </c>
      <c r="B28" s="4" t="s">
        <v>34</v>
      </c>
      <c r="C28" s="18">
        <v>19.989999999999998</v>
      </c>
      <c r="D28" s="4">
        <v>1</v>
      </c>
      <c r="E28" s="18">
        <f t="shared" si="0"/>
        <v>19.989999999999998</v>
      </c>
      <c r="F28" s="5" t="s">
        <v>185</v>
      </c>
      <c r="G28" s="5" t="s">
        <v>186</v>
      </c>
      <c r="H28" s="5"/>
      <c r="I28" s="18">
        <v>19.989999999999998</v>
      </c>
      <c r="J28" s="18">
        <v>24.99</v>
      </c>
      <c r="K28" s="27"/>
      <c r="L28" s="18" t="s">
        <v>37</v>
      </c>
      <c r="M28" s="18"/>
      <c r="N28" s="25"/>
      <c r="O28" s="5" t="s">
        <v>112</v>
      </c>
      <c r="P28" s="5" t="s">
        <v>113</v>
      </c>
      <c r="Q28" s="4" t="s">
        <v>39</v>
      </c>
      <c r="R28" s="5"/>
      <c r="S28" s="5" t="s">
        <v>40</v>
      </c>
      <c r="T28" s="4" t="s">
        <v>51</v>
      </c>
      <c r="U28" s="14" t="s">
        <v>42</v>
      </c>
      <c r="V28" s="5" t="s">
        <v>187</v>
      </c>
      <c r="W28" s="5" t="s">
        <v>188</v>
      </c>
      <c r="X28" s="5" t="s">
        <v>181</v>
      </c>
      <c r="Y28" s="5"/>
      <c r="Z28" s="5" t="s">
        <v>189</v>
      </c>
      <c r="AA28" s="5" t="s">
        <v>190</v>
      </c>
      <c r="AB28" s="5"/>
    </row>
    <row r="29" spans="1:28" ht="39" customHeight="1">
      <c r="A29" s="4" t="s">
        <v>191</v>
      </c>
      <c r="B29" s="4" t="s">
        <v>34</v>
      </c>
      <c r="C29" s="18">
        <v>29.99</v>
      </c>
      <c r="D29" s="4">
        <v>1</v>
      </c>
      <c r="E29" s="18">
        <f t="shared" si="0"/>
        <v>29.99</v>
      </c>
      <c r="F29" s="5" t="s">
        <v>192</v>
      </c>
      <c r="G29" s="5" t="s">
        <v>193</v>
      </c>
      <c r="H29" s="5"/>
      <c r="I29" s="18">
        <v>29.99</v>
      </c>
      <c r="J29" s="18">
        <v>37.49</v>
      </c>
      <c r="K29" s="27"/>
      <c r="L29" s="18" t="s">
        <v>37</v>
      </c>
      <c r="M29" s="18"/>
      <c r="N29" s="25"/>
      <c r="O29" s="5" t="s">
        <v>112</v>
      </c>
      <c r="P29" s="5" t="s">
        <v>113</v>
      </c>
      <c r="Q29" s="4" t="s">
        <v>39</v>
      </c>
      <c r="R29" s="5"/>
      <c r="S29" s="5" t="s">
        <v>40</v>
      </c>
      <c r="T29" s="4" t="s">
        <v>51</v>
      </c>
      <c r="U29" s="14" t="s">
        <v>42</v>
      </c>
      <c r="V29" s="5" t="s">
        <v>194</v>
      </c>
      <c r="W29" s="5" t="s">
        <v>195</v>
      </c>
      <c r="X29" s="5" t="s">
        <v>196</v>
      </c>
      <c r="Y29" s="5"/>
      <c r="Z29" s="5" t="s">
        <v>197</v>
      </c>
      <c r="AA29" s="5" t="s">
        <v>198</v>
      </c>
      <c r="AB29" s="5"/>
    </row>
    <row r="30" spans="1:28" ht="39" customHeight="1">
      <c r="A30" s="4" t="s">
        <v>199</v>
      </c>
      <c r="B30" s="4" t="s">
        <v>34</v>
      </c>
      <c r="C30" s="18">
        <v>59.99</v>
      </c>
      <c r="D30" s="4">
        <v>1</v>
      </c>
      <c r="E30" s="18">
        <f t="shared" si="0"/>
        <v>59.99</v>
      </c>
      <c r="F30" s="5" t="s">
        <v>200</v>
      </c>
      <c r="G30" s="5" t="s">
        <v>201</v>
      </c>
      <c r="H30" s="5"/>
      <c r="I30" s="18">
        <v>59.99</v>
      </c>
      <c r="J30" s="18">
        <v>74.989999999999995</v>
      </c>
      <c r="K30" s="27"/>
      <c r="L30" s="18" t="s">
        <v>37</v>
      </c>
      <c r="M30" s="18">
        <v>59.99</v>
      </c>
      <c r="N30" s="25">
        <v>365</v>
      </c>
      <c r="O30" s="5" t="s">
        <v>131</v>
      </c>
      <c r="P30" s="5" t="s">
        <v>131</v>
      </c>
      <c r="Q30" s="4" t="s">
        <v>102</v>
      </c>
      <c r="R30" s="5"/>
      <c r="S30" s="5" t="s">
        <v>40</v>
      </c>
      <c r="T30" s="4" t="s">
        <v>41</v>
      </c>
      <c r="U30" s="14" t="s">
        <v>42</v>
      </c>
      <c r="V30" s="5" t="s">
        <v>202</v>
      </c>
      <c r="W30" s="5" t="s">
        <v>203</v>
      </c>
      <c r="X30" s="5" t="s">
        <v>204</v>
      </c>
      <c r="Y30" s="5" t="s">
        <v>205</v>
      </c>
      <c r="Z30" s="5" t="s">
        <v>206</v>
      </c>
      <c r="AA30" s="5" t="s">
        <v>207</v>
      </c>
      <c r="AB30" s="5"/>
    </row>
    <row r="31" spans="1:28" ht="39" customHeight="1">
      <c r="A31" s="4" t="s">
        <v>208</v>
      </c>
      <c r="B31" s="4" t="s">
        <v>34</v>
      </c>
      <c r="C31" s="18">
        <v>29.99</v>
      </c>
      <c r="D31" s="4">
        <v>1</v>
      </c>
      <c r="E31" s="18">
        <f t="shared" si="0"/>
        <v>29.99</v>
      </c>
      <c r="F31" s="5" t="s">
        <v>209</v>
      </c>
      <c r="G31" s="5" t="s">
        <v>210</v>
      </c>
      <c r="H31" s="5"/>
      <c r="I31" s="18">
        <v>29.99</v>
      </c>
      <c r="J31" s="18">
        <v>37.49</v>
      </c>
      <c r="K31" s="27"/>
      <c r="L31" s="18" t="s">
        <v>37</v>
      </c>
      <c r="M31" s="18"/>
      <c r="N31" s="25"/>
      <c r="O31" s="5" t="s">
        <v>112</v>
      </c>
      <c r="P31" s="5" t="s">
        <v>113</v>
      </c>
      <c r="Q31" s="4" t="s">
        <v>39</v>
      </c>
      <c r="R31" s="5"/>
      <c r="S31" s="5" t="s">
        <v>40</v>
      </c>
      <c r="T31" s="4" t="s">
        <v>51</v>
      </c>
      <c r="U31" s="14" t="s">
        <v>42</v>
      </c>
      <c r="V31" s="5" t="s">
        <v>211</v>
      </c>
      <c r="W31" s="5" t="s">
        <v>212</v>
      </c>
      <c r="X31" s="5" t="s">
        <v>213</v>
      </c>
      <c r="Y31" s="5"/>
      <c r="Z31" s="5" t="s">
        <v>214</v>
      </c>
      <c r="AA31" s="5" t="s">
        <v>215</v>
      </c>
      <c r="AB31" s="5"/>
    </row>
    <row r="32" spans="1:28" ht="39" customHeight="1">
      <c r="A32" s="4" t="s">
        <v>216</v>
      </c>
      <c r="B32" s="4" t="s">
        <v>34</v>
      </c>
      <c r="C32" s="18">
        <v>24.99</v>
      </c>
      <c r="D32" s="4">
        <v>1</v>
      </c>
      <c r="E32" s="18">
        <f t="shared" si="0"/>
        <v>24.99</v>
      </c>
      <c r="F32" s="5" t="s">
        <v>217</v>
      </c>
      <c r="G32" s="5" t="s">
        <v>218</v>
      </c>
      <c r="H32" s="5"/>
      <c r="I32" s="18">
        <v>24.99</v>
      </c>
      <c r="J32" s="18">
        <v>31.24</v>
      </c>
      <c r="K32" s="27"/>
      <c r="L32" s="18" t="s">
        <v>37</v>
      </c>
      <c r="M32" s="18"/>
      <c r="N32" s="25"/>
      <c r="O32" s="5" t="s">
        <v>112</v>
      </c>
      <c r="P32" s="5" t="s">
        <v>113</v>
      </c>
      <c r="Q32" s="4" t="s">
        <v>39</v>
      </c>
      <c r="R32" s="5"/>
      <c r="S32" s="5" t="s">
        <v>40</v>
      </c>
      <c r="T32" s="4" t="s">
        <v>51</v>
      </c>
      <c r="U32" s="14" t="s">
        <v>42</v>
      </c>
      <c r="V32" s="5" t="s">
        <v>219</v>
      </c>
      <c r="W32" s="5" t="s">
        <v>220</v>
      </c>
      <c r="X32" s="5" t="s">
        <v>213</v>
      </c>
      <c r="Y32" s="5"/>
      <c r="Z32" s="5" t="s">
        <v>221</v>
      </c>
      <c r="AA32" s="5" t="s">
        <v>222</v>
      </c>
      <c r="AB32" s="5"/>
    </row>
    <row r="33" spans="1:28" ht="39" customHeight="1">
      <c r="A33" s="4" t="s">
        <v>223</v>
      </c>
      <c r="B33" s="4" t="s">
        <v>34</v>
      </c>
      <c r="C33" s="18">
        <v>59.99</v>
      </c>
      <c r="D33" s="4">
        <v>1</v>
      </c>
      <c r="E33" s="18">
        <f t="shared" si="0"/>
        <v>59.99</v>
      </c>
      <c r="F33" s="5" t="s">
        <v>224</v>
      </c>
      <c r="G33" s="5" t="s">
        <v>225</v>
      </c>
      <c r="H33" s="5"/>
      <c r="I33" s="18">
        <v>59.99</v>
      </c>
      <c r="J33" s="18">
        <v>74.989999999999995</v>
      </c>
      <c r="K33" s="27"/>
      <c r="L33" s="18" t="s">
        <v>37</v>
      </c>
      <c r="M33" s="18"/>
      <c r="N33" s="25"/>
      <c r="O33" s="5" t="s">
        <v>112</v>
      </c>
      <c r="P33" s="5" t="s">
        <v>113</v>
      </c>
      <c r="Q33" s="4" t="s">
        <v>39</v>
      </c>
      <c r="R33" s="5"/>
      <c r="S33" s="5" t="s">
        <v>40</v>
      </c>
      <c r="T33" s="4" t="s">
        <v>51</v>
      </c>
      <c r="U33" s="14" t="s">
        <v>42</v>
      </c>
      <c r="V33" s="5" t="s">
        <v>226</v>
      </c>
      <c r="W33" s="5" t="s">
        <v>227</v>
      </c>
      <c r="X33" s="5" t="s">
        <v>165</v>
      </c>
      <c r="Y33" s="5" t="s">
        <v>228</v>
      </c>
      <c r="Z33" s="5" t="s">
        <v>229</v>
      </c>
      <c r="AA33" s="5" t="s">
        <v>230</v>
      </c>
      <c r="AB33" s="5"/>
    </row>
    <row r="34" spans="1:28" ht="39" customHeight="1">
      <c r="A34" s="4" t="s">
        <v>231</v>
      </c>
      <c r="B34" s="4" t="s">
        <v>34</v>
      </c>
      <c r="C34" s="18">
        <v>24.99</v>
      </c>
      <c r="D34" s="4">
        <v>1</v>
      </c>
      <c r="E34" s="18">
        <f t="shared" si="0"/>
        <v>24.99</v>
      </c>
      <c r="F34" s="5" t="s">
        <v>232</v>
      </c>
      <c r="G34" s="5" t="s">
        <v>233</v>
      </c>
      <c r="H34" s="5"/>
      <c r="I34" s="18">
        <v>24.99</v>
      </c>
      <c r="J34" s="18">
        <v>31.24</v>
      </c>
      <c r="K34" s="27"/>
      <c r="L34" s="18" t="s">
        <v>37</v>
      </c>
      <c r="M34" s="18"/>
      <c r="N34" s="25"/>
      <c r="O34" s="5" t="s">
        <v>112</v>
      </c>
      <c r="P34" s="5" t="s">
        <v>113</v>
      </c>
      <c r="Q34" s="4" t="s">
        <v>39</v>
      </c>
      <c r="R34" s="5"/>
      <c r="S34" s="5" t="s">
        <v>40</v>
      </c>
      <c r="T34" s="4" t="s">
        <v>51</v>
      </c>
      <c r="U34" s="14" t="s">
        <v>42</v>
      </c>
      <c r="V34" s="5" t="s">
        <v>234</v>
      </c>
      <c r="W34" s="5" t="s">
        <v>235</v>
      </c>
      <c r="X34" s="5" t="s">
        <v>213</v>
      </c>
      <c r="Y34" s="5"/>
      <c r="Z34" s="5" t="s">
        <v>236</v>
      </c>
      <c r="AA34" s="5" t="s">
        <v>237</v>
      </c>
      <c r="AB34" s="5"/>
    </row>
    <row r="35" spans="1:28" ht="39" customHeight="1">
      <c r="A35" s="4" t="s">
        <v>238</v>
      </c>
      <c r="B35" s="4" t="s">
        <v>34</v>
      </c>
      <c r="C35" s="18">
        <v>24.99</v>
      </c>
      <c r="D35" s="4">
        <v>1</v>
      </c>
      <c r="E35" s="18">
        <f t="shared" si="0"/>
        <v>24.99</v>
      </c>
      <c r="F35" s="5" t="s">
        <v>239</v>
      </c>
      <c r="G35" s="5" t="s">
        <v>240</v>
      </c>
      <c r="H35" s="5"/>
      <c r="I35" s="18">
        <v>24.99</v>
      </c>
      <c r="J35" s="18">
        <v>6.25</v>
      </c>
      <c r="K35" s="27"/>
      <c r="L35" s="18" t="s">
        <v>37</v>
      </c>
      <c r="M35" s="18"/>
      <c r="N35" s="25"/>
      <c r="O35" s="5" t="s">
        <v>112</v>
      </c>
      <c r="P35" s="5" t="s">
        <v>113</v>
      </c>
      <c r="Q35" s="4" t="s">
        <v>39</v>
      </c>
      <c r="R35" s="5"/>
      <c r="S35" s="5" t="s">
        <v>40</v>
      </c>
      <c r="T35" s="4" t="s">
        <v>51</v>
      </c>
      <c r="U35" s="14" t="s">
        <v>42</v>
      </c>
      <c r="V35" s="5" t="s">
        <v>241</v>
      </c>
      <c r="W35" s="5" t="s">
        <v>242</v>
      </c>
      <c r="X35" s="5" t="s">
        <v>165</v>
      </c>
      <c r="Y35" s="5"/>
      <c r="Z35" s="5" t="s">
        <v>243</v>
      </c>
      <c r="AA35" s="5" t="s">
        <v>244</v>
      </c>
      <c r="AB35" s="5" t="s">
        <v>108</v>
      </c>
    </row>
    <row r="36" spans="1:28" ht="39" customHeight="1">
      <c r="A36" s="4" t="s">
        <v>245</v>
      </c>
      <c r="B36" s="4" t="s">
        <v>34</v>
      </c>
      <c r="C36" s="18">
        <v>29.99</v>
      </c>
      <c r="D36" s="4">
        <v>1</v>
      </c>
      <c r="E36" s="18">
        <f t="shared" si="0"/>
        <v>29.99</v>
      </c>
      <c r="F36" s="5" t="s">
        <v>246</v>
      </c>
      <c r="G36" s="5" t="s">
        <v>170</v>
      </c>
      <c r="H36" s="5"/>
      <c r="I36" s="18">
        <v>29.99</v>
      </c>
      <c r="J36" s="18">
        <v>37.49</v>
      </c>
      <c r="K36" s="27"/>
      <c r="L36" s="18" t="s">
        <v>37</v>
      </c>
      <c r="M36" s="18"/>
      <c r="N36" s="25"/>
      <c r="O36" s="5" t="s">
        <v>112</v>
      </c>
      <c r="P36" s="5" t="s">
        <v>113</v>
      </c>
      <c r="Q36" s="4" t="s">
        <v>102</v>
      </c>
      <c r="R36" s="5"/>
      <c r="S36" s="5" t="s">
        <v>40</v>
      </c>
      <c r="T36" s="4" t="s">
        <v>51</v>
      </c>
      <c r="U36" s="14" t="s">
        <v>42</v>
      </c>
      <c r="V36" s="5" t="s">
        <v>247</v>
      </c>
      <c r="W36" s="5" t="s">
        <v>248</v>
      </c>
      <c r="X36" s="5" t="s">
        <v>249</v>
      </c>
      <c r="Y36" s="5"/>
      <c r="Z36" s="5" t="s">
        <v>250</v>
      </c>
      <c r="AA36" s="5" t="s">
        <v>251</v>
      </c>
      <c r="AB36" s="5"/>
    </row>
    <row r="37" spans="1:28" ht="39" customHeight="1">
      <c r="A37" s="4" t="s">
        <v>252</v>
      </c>
      <c r="B37" s="4" t="s">
        <v>34</v>
      </c>
      <c r="C37" s="18">
        <v>29.99</v>
      </c>
      <c r="D37" s="4">
        <v>1</v>
      </c>
      <c r="E37" s="18">
        <f t="shared" si="0"/>
        <v>29.99</v>
      </c>
      <c r="F37" s="5" t="s">
        <v>253</v>
      </c>
      <c r="G37" s="5" t="s">
        <v>170</v>
      </c>
      <c r="H37" s="5"/>
      <c r="I37" s="18">
        <v>29.99</v>
      </c>
      <c r="J37" s="18">
        <v>37.49</v>
      </c>
      <c r="K37" s="27"/>
      <c r="L37" s="18" t="s">
        <v>37</v>
      </c>
      <c r="M37" s="18"/>
      <c r="N37" s="25"/>
      <c r="O37" s="5" t="s">
        <v>112</v>
      </c>
      <c r="P37" s="5" t="s">
        <v>113</v>
      </c>
      <c r="Q37" s="4" t="s">
        <v>102</v>
      </c>
      <c r="R37" s="5"/>
      <c r="S37" s="5" t="s">
        <v>40</v>
      </c>
      <c r="T37" s="4" t="s">
        <v>51</v>
      </c>
      <c r="U37" s="14" t="s">
        <v>42</v>
      </c>
      <c r="V37" s="5" t="s">
        <v>254</v>
      </c>
      <c r="W37" s="5" t="s">
        <v>255</v>
      </c>
      <c r="X37" s="5" t="s">
        <v>249</v>
      </c>
      <c r="Y37" s="5"/>
      <c r="Z37" s="5" t="s">
        <v>256</v>
      </c>
      <c r="AA37" s="5" t="s">
        <v>257</v>
      </c>
      <c r="AB37" s="5"/>
    </row>
    <row r="38" spans="1:28" ht="39" customHeight="1">
      <c r="A38" s="4" t="s">
        <v>258</v>
      </c>
      <c r="B38" s="4" t="s">
        <v>34</v>
      </c>
      <c r="C38" s="18">
        <v>29.99</v>
      </c>
      <c r="D38" s="4">
        <v>1</v>
      </c>
      <c r="E38" s="18">
        <f t="shared" si="0"/>
        <v>29.99</v>
      </c>
      <c r="F38" s="5" t="s">
        <v>259</v>
      </c>
      <c r="G38" s="5" t="s">
        <v>260</v>
      </c>
      <c r="H38" s="5"/>
      <c r="I38" s="18">
        <v>29.99</v>
      </c>
      <c r="J38" s="18">
        <v>37.49</v>
      </c>
      <c r="K38" s="27"/>
      <c r="L38" s="18" t="s">
        <v>37</v>
      </c>
      <c r="M38" s="18"/>
      <c r="N38" s="25"/>
      <c r="O38" s="5" t="s">
        <v>112</v>
      </c>
      <c r="P38" s="5" t="s">
        <v>113</v>
      </c>
      <c r="Q38" s="4" t="s">
        <v>102</v>
      </c>
      <c r="R38" s="5"/>
      <c r="S38" s="5" t="s">
        <v>40</v>
      </c>
      <c r="T38" s="4" t="s">
        <v>51</v>
      </c>
      <c r="U38" s="14" t="s">
        <v>42</v>
      </c>
      <c r="V38" s="5" t="s">
        <v>261</v>
      </c>
      <c r="W38" s="5" t="s">
        <v>262</v>
      </c>
      <c r="X38" s="5" t="s">
        <v>249</v>
      </c>
      <c r="Y38" s="5"/>
      <c r="Z38" s="5" t="s">
        <v>263</v>
      </c>
      <c r="AA38" s="5" t="s">
        <v>264</v>
      </c>
      <c r="AB38" s="5"/>
    </row>
    <row r="39" spans="1:28" ht="39" customHeight="1">
      <c r="A39" s="4" t="s">
        <v>265</v>
      </c>
      <c r="B39" s="4" t="s">
        <v>34</v>
      </c>
      <c r="C39" s="18">
        <v>67.989999999999995</v>
      </c>
      <c r="D39" s="4">
        <v>1</v>
      </c>
      <c r="E39" s="18">
        <f t="shared" si="0"/>
        <v>67.989999999999995</v>
      </c>
      <c r="F39" s="5" t="s">
        <v>266</v>
      </c>
      <c r="G39" s="5" t="s">
        <v>267</v>
      </c>
      <c r="H39" s="5"/>
      <c r="I39" s="18">
        <v>67.989999999999995</v>
      </c>
      <c r="J39" s="18">
        <v>84.99</v>
      </c>
      <c r="K39" s="27"/>
      <c r="L39" s="18" t="s">
        <v>37</v>
      </c>
      <c r="M39" s="18">
        <v>67.989999999999995</v>
      </c>
      <c r="N39" s="25">
        <v>365</v>
      </c>
      <c r="O39" s="5" t="s">
        <v>131</v>
      </c>
      <c r="P39" s="5" t="s">
        <v>131</v>
      </c>
      <c r="Q39" s="4" t="s">
        <v>102</v>
      </c>
      <c r="R39" s="5"/>
      <c r="S39" s="5" t="s">
        <v>40</v>
      </c>
      <c r="T39" s="4" t="s">
        <v>41</v>
      </c>
      <c r="U39" s="14" t="s">
        <v>42</v>
      </c>
      <c r="V39" s="5" t="s">
        <v>268</v>
      </c>
      <c r="W39" s="5" t="s">
        <v>269</v>
      </c>
      <c r="X39" s="5" t="s">
        <v>270</v>
      </c>
      <c r="Y39" s="5"/>
      <c r="Z39" s="5" t="s">
        <v>271</v>
      </c>
      <c r="AA39" s="5" t="s">
        <v>272</v>
      </c>
      <c r="AB39" s="5"/>
    </row>
    <row r="40" spans="1:28" ht="39" customHeight="1">
      <c r="A40" s="4" t="s">
        <v>273</v>
      </c>
      <c r="B40" s="4" t="s">
        <v>34</v>
      </c>
      <c r="C40" s="18">
        <v>12.99</v>
      </c>
      <c r="D40" s="4">
        <v>1</v>
      </c>
      <c r="E40" s="18">
        <f t="shared" si="0"/>
        <v>12.99</v>
      </c>
      <c r="F40" s="5" t="s">
        <v>274</v>
      </c>
      <c r="G40" s="5" t="s">
        <v>275</v>
      </c>
      <c r="H40" s="5"/>
      <c r="I40" s="18">
        <v>12.99</v>
      </c>
      <c r="J40" s="18">
        <v>16.239999999999998</v>
      </c>
      <c r="K40" s="27"/>
      <c r="L40" s="18" t="s">
        <v>37</v>
      </c>
      <c r="M40" s="18">
        <v>12.99</v>
      </c>
      <c r="N40" s="25">
        <v>365</v>
      </c>
      <c r="O40" s="5" t="s">
        <v>121</v>
      </c>
      <c r="P40" s="5" t="s">
        <v>122</v>
      </c>
      <c r="Q40" s="4" t="s">
        <v>102</v>
      </c>
      <c r="R40" s="5"/>
      <c r="S40" s="5" t="s">
        <v>40</v>
      </c>
      <c r="T40" s="4" t="s">
        <v>51</v>
      </c>
      <c r="U40" s="14" t="s">
        <v>42</v>
      </c>
      <c r="V40" s="5" t="s">
        <v>276</v>
      </c>
      <c r="W40" s="5" t="s">
        <v>277</v>
      </c>
      <c r="X40" s="5" t="s">
        <v>278</v>
      </c>
      <c r="Y40" s="5" t="s">
        <v>279</v>
      </c>
      <c r="Z40" s="5" t="s">
        <v>280</v>
      </c>
      <c r="AA40" s="5" t="s">
        <v>281</v>
      </c>
      <c r="AB40" s="5"/>
    </row>
    <row r="41" spans="1:28" ht="39" customHeight="1">
      <c r="A41" s="4" t="s">
        <v>282</v>
      </c>
      <c r="B41" s="4" t="s">
        <v>34</v>
      </c>
      <c r="C41" s="18">
        <v>19.989999999999998</v>
      </c>
      <c r="D41" s="4">
        <v>1</v>
      </c>
      <c r="E41" s="18">
        <f t="shared" si="0"/>
        <v>19.989999999999998</v>
      </c>
      <c r="F41" s="5" t="s">
        <v>283</v>
      </c>
      <c r="G41" s="5" t="s">
        <v>178</v>
      </c>
      <c r="H41" s="5"/>
      <c r="I41" s="18">
        <v>19.989999999999998</v>
      </c>
      <c r="J41" s="18">
        <v>24.99</v>
      </c>
      <c r="K41" s="27"/>
      <c r="L41" s="18" t="s">
        <v>37</v>
      </c>
      <c r="M41" s="18"/>
      <c r="N41" s="25"/>
      <c r="O41" s="5" t="s">
        <v>112</v>
      </c>
      <c r="P41" s="5" t="s">
        <v>113</v>
      </c>
      <c r="Q41" s="4" t="s">
        <v>39</v>
      </c>
      <c r="R41" s="5"/>
      <c r="S41" s="5" t="s">
        <v>40</v>
      </c>
      <c r="T41" s="4" t="s">
        <v>51</v>
      </c>
      <c r="U41" s="14" t="s">
        <v>42</v>
      </c>
      <c r="V41" s="5" t="s">
        <v>284</v>
      </c>
      <c r="W41" s="5" t="s">
        <v>285</v>
      </c>
      <c r="X41" s="5" t="s">
        <v>249</v>
      </c>
      <c r="Y41" s="5"/>
      <c r="Z41" s="5" t="s">
        <v>286</v>
      </c>
      <c r="AA41" s="5" t="s">
        <v>287</v>
      </c>
      <c r="AB41" s="5"/>
    </row>
    <row r="42" spans="1:28" ht="39" customHeight="1">
      <c r="A42" s="4" t="s">
        <v>288</v>
      </c>
      <c r="B42" s="4" t="s">
        <v>34</v>
      </c>
      <c r="C42" s="18">
        <v>27.99</v>
      </c>
      <c r="D42" s="4">
        <v>1</v>
      </c>
      <c r="E42" s="18">
        <f t="shared" si="0"/>
        <v>27.99</v>
      </c>
      <c r="F42" s="5" t="s">
        <v>289</v>
      </c>
      <c r="G42" s="5" t="s">
        <v>290</v>
      </c>
      <c r="H42" s="5"/>
      <c r="I42" s="18">
        <v>27.99</v>
      </c>
      <c r="J42" s="18">
        <v>34.99</v>
      </c>
      <c r="K42" s="27"/>
      <c r="L42" s="18" t="s">
        <v>37</v>
      </c>
      <c r="M42" s="18"/>
      <c r="N42" s="25"/>
      <c r="O42" s="5" t="s">
        <v>112</v>
      </c>
      <c r="P42" s="5" t="s">
        <v>113</v>
      </c>
      <c r="Q42" s="4" t="s">
        <v>39</v>
      </c>
      <c r="R42" s="5"/>
      <c r="S42" s="5" t="s">
        <v>40</v>
      </c>
      <c r="T42" s="4" t="s">
        <v>51</v>
      </c>
      <c r="U42" s="14" t="s">
        <v>42</v>
      </c>
      <c r="V42" s="5" t="s">
        <v>291</v>
      </c>
      <c r="W42" s="5" t="s">
        <v>292</v>
      </c>
      <c r="X42" s="5" t="s">
        <v>293</v>
      </c>
      <c r="Y42" s="5" t="s">
        <v>294</v>
      </c>
      <c r="Z42" s="5" t="s">
        <v>295</v>
      </c>
      <c r="AA42" s="5" t="s">
        <v>296</v>
      </c>
      <c r="AB42" s="5"/>
    </row>
    <row r="43" spans="1:28" ht="39" customHeight="1">
      <c r="A43" s="4" t="s">
        <v>297</v>
      </c>
      <c r="B43" s="4" t="s">
        <v>34</v>
      </c>
      <c r="C43" s="18">
        <v>19.989999999999998</v>
      </c>
      <c r="D43" s="4">
        <v>1</v>
      </c>
      <c r="E43" s="18">
        <f t="shared" si="0"/>
        <v>19.989999999999998</v>
      </c>
      <c r="F43" s="5" t="s">
        <v>298</v>
      </c>
      <c r="G43" s="5" t="s">
        <v>233</v>
      </c>
      <c r="H43" s="5"/>
      <c r="I43" s="18">
        <v>19.989999999999998</v>
      </c>
      <c r="J43" s="18">
        <v>24.99</v>
      </c>
      <c r="K43" s="27"/>
      <c r="L43" s="18" t="s">
        <v>37</v>
      </c>
      <c r="M43" s="18"/>
      <c r="N43" s="25"/>
      <c r="O43" s="5" t="s">
        <v>112</v>
      </c>
      <c r="P43" s="5" t="s">
        <v>113</v>
      </c>
      <c r="Q43" s="4" t="s">
        <v>102</v>
      </c>
      <c r="R43" s="5"/>
      <c r="S43" s="5" t="s">
        <v>40</v>
      </c>
      <c r="T43" s="4" t="s">
        <v>51</v>
      </c>
      <c r="U43" s="14" t="s">
        <v>42</v>
      </c>
      <c r="V43" s="5" t="s">
        <v>299</v>
      </c>
      <c r="W43" s="5" t="s">
        <v>300</v>
      </c>
      <c r="X43" s="5" t="s">
        <v>173</v>
      </c>
      <c r="Y43" s="5"/>
      <c r="Z43" s="5" t="s">
        <v>301</v>
      </c>
      <c r="AA43" s="5" t="s">
        <v>302</v>
      </c>
      <c r="AB43" s="5"/>
    </row>
    <row r="44" spans="1:28" ht="39" customHeight="1">
      <c r="A44" s="4" t="s">
        <v>303</v>
      </c>
      <c r="B44" s="4" t="s">
        <v>34</v>
      </c>
      <c r="C44" s="18">
        <v>19.989999999999998</v>
      </c>
      <c r="D44" s="4">
        <v>1</v>
      </c>
      <c r="E44" s="18">
        <f t="shared" si="0"/>
        <v>19.989999999999998</v>
      </c>
      <c r="F44" s="5" t="s">
        <v>304</v>
      </c>
      <c r="G44" s="5" t="s">
        <v>305</v>
      </c>
      <c r="H44" s="5"/>
      <c r="I44" s="18">
        <v>19.989999999999998</v>
      </c>
      <c r="J44" s="18">
        <v>24.99</v>
      </c>
      <c r="K44" s="27"/>
      <c r="L44" s="18" t="s">
        <v>37</v>
      </c>
      <c r="M44" s="18"/>
      <c r="N44" s="25"/>
      <c r="O44" s="5" t="s">
        <v>112</v>
      </c>
      <c r="P44" s="5" t="s">
        <v>113</v>
      </c>
      <c r="Q44" s="4" t="s">
        <v>102</v>
      </c>
      <c r="R44" s="5"/>
      <c r="S44" s="5" t="s">
        <v>40</v>
      </c>
      <c r="T44" s="4" t="s">
        <v>51</v>
      </c>
      <c r="U44" s="14" t="s">
        <v>42</v>
      </c>
      <c r="V44" s="5" t="s">
        <v>306</v>
      </c>
      <c r="W44" s="5" t="s">
        <v>307</v>
      </c>
      <c r="X44" s="5" t="s">
        <v>249</v>
      </c>
      <c r="Y44" s="5"/>
      <c r="Z44" s="5" t="s">
        <v>308</v>
      </c>
      <c r="AA44" s="5" t="s">
        <v>309</v>
      </c>
      <c r="AB44" s="5"/>
    </row>
    <row r="45" spans="1:28" ht="39" customHeight="1">
      <c r="A45" s="4" t="s">
        <v>310</v>
      </c>
      <c r="B45" s="4" t="s">
        <v>34</v>
      </c>
      <c r="C45" s="18">
        <v>24.99</v>
      </c>
      <c r="D45" s="4">
        <v>1</v>
      </c>
      <c r="E45" s="18">
        <f t="shared" si="0"/>
        <v>24.99</v>
      </c>
      <c r="F45" s="5" t="s">
        <v>311</v>
      </c>
      <c r="G45" s="5" t="s">
        <v>186</v>
      </c>
      <c r="H45" s="5"/>
      <c r="I45" s="18">
        <v>24.99</v>
      </c>
      <c r="J45" s="18">
        <v>31.24</v>
      </c>
      <c r="K45" s="27"/>
      <c r="L45" s="18" t="s">
        <v>37</v>
      </c>
      <c r="M45" s="18"/>
      <c r="N45" s="25"/>
      <c r="O45" s="5" t="s">
        <v>112</v>
      </c>
      <c r="P45" s="5" t="s">
        <v>113</v>
      </c>
      <c r="Q45" s="4" t="s">
        <v>102</v>
      </c>
      <c r="R45" s="5"/>
      <c r="S45" s="5" t="s">
        <v>40</v>
      </c>
      <c r="T45" s="4" t="s">
        <v>51</v>
      </c>
      <c r="U45" s="14" t="s">
        <v>42</v>
      </c>
      <c r="V45" s="5" t="s">
        <v>312</v>
      </c>
      <c r="W45" s="5" t="s">
        <v>313</v>
      </c>
      <c r="X45" s="5" t="s">
        <v>173</v>
      </c>
      <c r="Y45" s="5"/>
      <c r="Z45" s="5" t="s">
        <v>314</v>
      </c>
      <c r="AA45" s="5" t="s">
        <v>315</v>
      </c>
      <c r="AB45" s="5"/>
    </row>
    <row r="46" spans="1:28" ht="39" customHeight="1">
      <c r="A46" s="4" t="s">
        <v>316</v>
      </c>
      <c r="B46" s="4" t="s">
        <v>34</v>
      </c>
      <c r="C46" s="18">
        <v>23.99</v>
      </c>
      <c r="D46" s="4">
        <v>1</v>
      </c>
      <c r="E46" s="18">
        <f t="shared" si="0"/>
        <v>23.99</v>
      </c>
      <c r="F46" s="5" t="s">
        <v>317</v>
      </c>
      <c r="G46" s="5" t="s">
        <v>318</v>
      </c>
      <c r="H46" s="5"/>
      <c r="I46" s="18">
        <v>23.99</v>
      </c>
      <c r="J46" s="18">
        <v>6</v>
      </c>
      <c r="K46" s="27"/>
      <c r="L46" s="18" t="s">
        <v>37</v>
      </c>
      <c r="M46" s="18"/>
      <c r="N46" s="25"/>
      <c r="O46" s="5" t="s">
        <v>112</v>
      </c>
      <c r="P46" s="5" t="s">
        <v>113</v>
      </c>
      <c r="Q46" s="4" t="s">
        <v>39</v>
      </c>
      <c r="R46" s="5"/>
      <c r="S46" s="5" t="s">
        <v>40</v>
      </c>
      <c r="T46" s="4" t="s">
        <v>51</v>
      </c>
      <c r="U46" s="14" t="s">
        <v>42</v>
      </c>
      <c r="V46" s="5" t="s">
        <v>319</v>
      </c>
      <c r="W46" s="5" t="s">
        <v>320</v>
      </c>
      <c r="X46" s="5" t="s">
        <v>321</v>
      </c>
      <c r="Y46" s="5" t="s">
        <v>322</v>
      </c>
      <c r="Z46" s="5" t="s">
        <v>323</v>
      </c>
      <c r="AA46" s="5" t="s">
        <v>324</v>
      </c>
      <c r="AB46" s="5" t="s">
        <v>108</v>
      </c>
    </row>
    <row r="47" spans="1:28" ht="39" customHeight="1">
      <c r="A47" s="4" t="s">
        <v>325</v>
      </c>
      <c r="B47" s="4" t="s">
        <v>34</v>
      </c>
      <c r="C47" s="18">
        <v>23.99</v>
      </c>
      <c r="D47" s="4">
        <v>1</v>
      </c>
      <c r="E47" s="18">
        <f t="shared" si="0"/>
        <v>23.99</v>
      </c>
      <c r="F47" s="5" t="s">
        <v>326</v>
      </c>
      <c r="G47" s="5" t="s">
        <v>327</v>
      </c>
      <c r="H47" s="5"/>
      <c r="I47" s="18">
        <v>23.99</v>
      </c>
      <c r="J47" s="18">
        <v>29.99</v>
      </c>
      <c r="K47" s="27"/>
      <c r="L47" s="18" t="s">
        <v>37</v>
      </c>
      <c r="M47" s="18"/>
      <c r="N47" s="25"/>
      <c r="O47" s="5" t="s">
        <v>112</v>
      </c>
      <c r="P47" s="5" t="s">
        <v>113</v>
      </c>
      <c r="Q47" s="4" t="s">
        <v>102</v>
      </c>
      <c r="R47" s="5"/>
      <c r="S47" s="5" t="s">
        <v>40</v>
      </c>
      <c r="T47" s="4" t="s">
        <v>51</v>
      </c>
      <c r="U47" s="14" t="s">
        <v>42</v>
      </c>
      <c r="V47" s="5" t="s">
        <v>328</v>
      </c>
      <c r="W47" s="5" t="s">
        <v>329</v>
      </c>
      <c r="X47" s="5" t="s">
        <v>330</v>
      </c>
      <c r="Y47" s="5"/>
      <c r="Z47" s="5" t="s">
        <v>331</v>
      </c>
      <c r="AA47" s="5" t="s">
        <v>332</v>
      </c>
      <c r="AB47" s="5"/>
    </row>
    <row r="48" spans="1:28" ht="39" customHeight="1">
      <c r="A48" s="4" t="s">
        <v>333</v>
      </c>
      <c r="B48" s="4" t="s">
        <v>34</v>
      </c>
      <c r="C48" s="18">
        <v>31.99</v>
      </c>
      <c r="D48" s="4">
        <v>1</v>
      </c>
      <c r="E48" s="18">
        <f t="shared" si="0"/>
        <v>31.99</v>
      </c>
      <c r="F48" s="5" t="s">
        <v>334</v>
      </c>
      <c r="G48" s="5" t="s">
        <v>335</v>
      </c>
      <c r="H48" s="5"/>
      <c r="I48" s="18">
        <v>31.99</v>
      </c>
      <c r="J48" s="18">
        <v>39.99</v>
      </c>
      <c r="K48" s="27"/>
      <c r="L48" s="18" t="s">
        <v>37</v>
      </c>
      <c r="M48" s="18"/>
      <c r="N48" s="25"/>
      <c r="O48" s="5" t="s">
        <v>112</v>
      </c>
      <c r="P48" s="5" t="s">
        <v>113</v>
      </c>
      <c r="Q48" s="4" t="s">
        <v>102</v>
      </c>
      <c r="R48" s="5"/>
      <c r="S48" s="5" t="s">
        <v>40</v>
      </c>
      <c r="T48" s="4" t="s">
        <v>51</v>
      </c>
      <c r="U48" s="14" t="s">
        <v>42</v>
      </c>
      <c r="V48" s="5" t="s">
        <v>336</v>
      </c>
      <c r="W48" s="5" t="s">
        <v>337</v>
      </c>
      <c r="X48" s="5" t="s">
        <v>338</v>
      </c>
      <c r="Y48" s="5"/>
      <c r="Z48" s="5" t="s">
        <v>339</v>
      </c>
      <c r="AA48" s="5" t="s">
        <v>340</v>
      </c>
      <c r="AB48" s="5"/>
    </row>
    <row r="49" spans="1:28" ht="39" customHeight="1">
      <c r="A49" s="4" t="s">
        <v>341</v>
      </c>
      <c r="B49" s="4" t="s">
        <v>34</v>
      </c>
      <c r="C49" s="18">
        <v>23.99</v>
      </c>
      <c r="D49" s="4">
        <v>1</v>
      </c>
      <c r="E49" s="18">
        <f t="shared" si="0"/>
        <v>23.99</v>
      </c>
      <c r="F49" s="5" t="s">
        <v>342</v>
      </c>
      <c r="G49" s="5" t="s">
        <v>343</v>
      </c>
      <c r="H49" s="5"/>
      <c r="I49" s="18">
        <v>23.99</v>
      </c>
      <c r="J49" s="18">
        <v>29.99</v>
      </c>
      <c r="K49" s="27"/>
      <c r="L49" s="18" t="s">
        <v>37</v>
      </c>
      <c r="M49" s="18"/>
      <c r="N49" s="25"/>
      <c r="O49" s="5" t="s">
        <v>112</v>
      </c>
      <c r="P49" s="5" t="s">
        <v>113</v>
      </c>
      <c r="Q49" s="4" t="s">
        <v>102</v>
      </c>
      <c r="R49" s="5"/>
      <c r="S49" s="5" t="s">
        <v>40</v>
      </c>
      <c r="T49" s="4" t="s">
        <v>51</v>
      </c>
      <c r="U49" s="14" t="s">
        <v>42</v>
      </c>
      <c r="V49" s="5" t="s">
        <v>344</v>
      </c>
      <c r="W49" s="5" t="s">
        <v>345</v>
      </c>
      <c r="X49" s="5" t="s">
        <v>346</v>
      </c>
      <c r="Y49" s="5" t="s">
        <v>347</v>
      </c>
      <c r="Z49" s="5" t="s">
        <v>348</v>
      </c>
      <c r="AA49" s="5" t="s">
        <v>349</v>
      </c>
      <c r="AB49" s="5"/>
    </row>
    <row r="50" spans="1:28" ht="39" customHeight="1">
      <c r="A50" s="4" t="s">
        <v>350</v>
      </c>
      <c r="B50" s="4" t="s">
        <v>34</v>
      </c>
      <c r="C50" s="18">
        <v>27.99</v>
      </c>
      <c r="D50" s="4">
        <v>1</v>
      </c>
      <c r="E50" s="18">
        <f t="shared" si="0"/>
        <v>27.99</v>
      </c>
      <c r="F50" s="5" t="s">
        <v>351</v>
      </c>
      <c r="G50" s="5" t="s">
        <v>352</v>
      </c>
      <c r="H50" s="5"/>
      <c r="I50" s="18">
        <v>27.99</v>
      </c>
      <c r="J50" s="18">
        <v>34.99</v>
      </c>
      <c r="K50" s="27"/>
      <c r="L50" s="18" t="s">
        <v>37</v>
      </c>
      <c r="M50" s="18"/>
      <c r="N50" s="25"/>
      <c r="O50" s="5" t="s">
        <v>112</v>
      </c>
      <c r="P50" s="5" t="s">
        <v>113</v>
      </c>
      <c r="Q50" s="4" t="s">
        <v>102</v>
      </c>
      <c r="R50" s="5"/>
      <c r="S50" s="5" t="s">
        <v>40</v>
      </c>
      <c r="T50" s="4" t="s">
        <v>51</v>
      </c>
      <c r="U50" s="14" t="s">
        <v>42</v>
      </c>
      <c r="V50" s="5" t="s">
        <v>353</v>
      </c>
      <c r="W50" s="5" t="s">
        <v>354</v>
      </c>
      <c r="X50" s="5" t="s">
        <v>355</v>
      </c>
      <c r="Y50" s="5" t="s">
        <v>356</v>
      </c>
      <c r="Z50" s="5" t="s">
        <v>357</v>
      </c>
      <c r="AA50" s="5" t="s">
        <v>358</v>
      </c>
      <c r="AB50" s="5"/>
    </row>
    <row r="51" spans="1:28" ht="39" customHeight="1">
      <c r="A51" s="4" t="s">
        <v>359</v>
      </c>
      <c r="B51" s="4" t="s">
        <v>34</v>
      </c>
      <c r="C51" s="18">
        <v>59.99</v>
      </c>
      <c r="D51" s="4">
        <v>1</v>
      </c>
      <c r="E51" s="18">
        <f t="shared" si="0"/>
        <v>59.99</v>
      </c>
      <c r="F51" s="5" t="s">
        <v>99</v>
      </c>
      <c r="G51" s="5" t="s">
        <v>360</v>
      </c>
      <c r="H51" s="5"/>
      <c r="I51" s="18">
        <v>59.99</v>
      </c>
      <c r="J51" s="18">
        <v>74.989999999999995</v>
      </c>
      <c r="K51" s="27"/>
      <c r="L51" s="18" t="s">
        <v>37</v>
      </c>
      <c r="M51" s="18"/>
      <c r="N51" s="25"/>
      <c r="O51" s="5" t="s">
        <v>112</v>
      </c>
      <c r="P51" s="5" t="s">
        <v>113</v>
      </c>
      <c r="Q51" s="4" t="s">
        <v>102</v>
      </c>
      <c r="R51" s="5"/>
      <c r="S51" s="5" t="s">
        <v>40</v>
      </c>
      <c r="T51" s="4" t="s">
        <v>51</v>
      </c>
      <c r="U51" s="14" t="s">
        <v>42</v>
      </c>
      <c r="V51" s="5" t="s">
        <v>361</v>
      </c>
      <c r="W51" s="5" t="s">
        <v>104</v>
      </c>
      <c r="X51" s="5" t="s">
        <v>362</v>
      </c>
      <c r="Y51" s="5" t="s">
        <v>363</v>
      </c>
      <c r="Z51" s="5" t="s">
        <v>364</v>
      </c>
      <c r="AA51" s="5" t="s">
        <v>365</v>
      </c>
      <c r="AB51" s="5"/>
    </row>
    <row r="52" spans="1:28" ht="39" customHeight="1">
      <c r="A52" s="4" t="s">
        <v>366</v>
      </c>
      <c r="B52" s="4" t="s">
        <v>34</v>
      </c>
      <c r="C52" s="18">
        <v>25.99</v>
      </c>
      <c r="D52" s="4">
        <v>1</v>
      </c>
      <c r="E52" s="18">
        <f t="shared" si="0"/>
        <v>25.99</v>
      </c>
      <c r="F52" s="5" t="s">
        <v>367</v>
      </c>
      <c r="G52" s="5" t="s">
        <v>368</v>
      </c>
      <c r="H52" s="5"/>
      <c r="I52" s="18">
        <v>25.99</v>
      </c>
      <c r="J52" s="18">
        <v>32.49</v>
      </c>
      <c r="K52" s="27"/>
      <c r="L52" s="18" t="s">
        <v>37</v>
      </c>
      <c r="M52" s="18"/>
      <c r="N52" s="25"/>
      <c r="O52" s="5" t="s">
        <v>112</v>
      </c>
      <c r="P52" s="5" t="s">
        <v>113</v>
      </c>
      <c r="Q52" s="4" t="s">
        <v>102</v>
      </c>
      <c r="R52" s="5"/>
      <c r="S52" s="5" t="s">
        <v>40</v>
      </c>
      <c r="T52" s="4" t="s">
        <v>51</v>
      </c>
      <c r="U52" s="14" t="s">
        <v>42</v>
      </c>
      <c r="V52" s="5" t="s">
        <v>369</v>
      </c>
      <c r="W52" s="5" t="s">
        <v>370</v>
      </c>
      <c r="X52" s="5" t="s">
        <v>371</v>
      </c>
      <c r="Y52" s="5"/>
      <c r="Z52" s="5" t="s">
        <v>372</v>
      </c>
      <c r="AA52" s="5" t="s">
        <v>373</v>
      </c>
      <c r="AB52" s="5"/>
    </row>
    <row r="53" spans="1:28" ht="39" customHeight="1">
      <c r="A53" s="4" t="s">
        <v>374</v>
      </c>
      <c r="B53" s="4" t="s">
        <v>34</v>
      </c>
      <c r="C53" s="18">
        <v>34.99</v>
      </c>
      <c r="D53" s="4">
        <v>1</v>
      </c>
      <c r="E53" s="18">
        <f t="shared" si="0"/>
        <v>34.99</v>
      </c>
      <c r="F53" s="5" t="s">
        <v>375</v>
      </c>
      <c r="G53" s="5" t="s">
        <v>376</v>
      </c>
      <c r="H53" s="5" t="s">
        <v>377</v>
      </c>
      <c r="I53" s="18">
        <v>34.99</v>
      </c>
      <c r="J53" s="18">
        <v>43.74</v>
      </c>
      <c r="K53" s="27"/>
      <c r="L53" s="18" t="s">
        <v>37</v>
      </c>
      <c r="M53" s="18"/>
      <c r="N53" s="25"/>
      <c r="O53" s="5" t="s">
        <v>112</v>
      </c>
      <c r="P53" s="5" t="s">
        <v>113</v>
      </c>
      <c r="Q53" s="4" t="s">
        <v>102</v>
      </c>
      <c r="R53" s="5"/>
      <c r="S53" s="5" t="s">
        <v>40</v>
      </c>
      <c r="T53" s="4" t="s">
        <v>51</v>
      </c>
      <c r="U53" s="14" t="s">
        <v>42</v>
      </c>
      <c r="V53" s="5" t="s">
        <v>378</v>
      </c>
      <c r="W53" s="5" t="s">
        <v>379</v>
      </c>
      <c r="X53" s="5" t="s">
        <v>380</v>
      </c>
      <c r="Y53" s="5"/>
      <c r="Z53" s="5" t="s">
        <v>381</v>
      </c>
      <c r="AA53" s="5" t="s">
        <v>382</v>
      </c>
      <c r="AB53" s="5"/>
    </row>
    <row r="54" spans="1:28" ht="39" customHeight="1">
      <c r="A54" s="4" t="s">
        <v>383</v>
      </c>
      <c r="B54" s="4" t="s">
        <v>34</v>
      </c>
      <c r="C54" s="18">
        <v>49.99</v>
      </c>
      <c r="D54" s="4">
        <v>1</v>
      </c>
      <c r="E54" s="18">
        <f t="shared" si="0"/>
        <v>49.99</v>
      </c>
      <c r="F54" s="5" t="s">
        <v>384</v>
      </c>
      <c r="G54" s="5" t="s">
        <v>385</v>
      </c>
      <c r="H54" s="5" t="s">
        <v>386</v>
      </c>
      <c r="I54" s="18">
        <v>49.99</v>
      </c>
      <c r="J54" s="18"/>
      <c r="K54" s="18"/>
      <c r="L54" s="18" t="s">
        <v>37</v>
      </c>
      <c r="M54" s="18"/>
      <c r="N54" s="25"/>
      <c r="O54" s="5" t="s">
        <v>60</v>
      </c>
      <c r="P54" s="5" t="s">
        <v>61</v>
      </c>
      <c r="Q54" s="4" t="s">
        <v>387</v>
      </c>
      <c r="R54" s="5"/>
      <c r="S54" s="5" t="s">
        <v>40</v>
      </c>
      <c r="T54" s="4" t="s">
        <v>51</v>
      </c>
      <c r="U54" s="14" t="s">
        <v>42</v>
      </c>
      <c r="V54" s="5" t="s">
        <v>388</v>
      </c>
      <c r="W54" s="5" t="s">
        <v>389</v>
      </c>
      <c r="X54" s="5" t="s">
        <v>390</v>
      </c>
      <c r="Y54" s="5"/>
      <c r="Z54" s="5" t="s">
        <v>391</v>
      </c>
      <c r="AA54" s="5" t="s">
        <v>392</v>
      </c>
      <c r="AB54" s="5"/>
    </row>
    <row r="55" spans="1:28" ht="39" customHeight="1">
      <c r="A55" s="4" t="s">
        <v>393</v>
      </c>
      <c r="B55" s="4" t="s">
        <v>34</v>
      </c>
      <c r="C55" s="18">
        <v>32.99</v>
      </c>
      <c r="D55" s="4">
        <v>1</v>
      </c>
      <c r="E55" s="18">
        <f t="shared" si="0"/>
        <v>32.99</v>
      </c>
      <c r="F55" s="5" t="s">
        <v>394</v>
      </c>
      <c r="G55" s="5" t="s">
        <v>395</v>
      </c>
      <c r="H55" s="5"/>
      <c r="I55" s="18">
        <v>32.99</v>
      </c>
      <c r="J55" s="18"/>
      <c r="K55" s="18"/>
      <c r="L55" s="18" t="s">
        <v>37</v>
      </c>
      <c r="M55" s="18"/>
      <c r="N55" s="25"/>
      <c r="O55" s="5" t="s">
        <v>60</v>
      </c>
      <c r="P55" s="5" t="s">
        <v>61</v>
      </c>
      <c r="Q55" s="4" t="s">
        <v>387</v>
      </c>
      <c r="R55" s="5"/>
      <c r="S55" s="5" t="s">
        <v>40</v>
      </c>
      <c r="T55" s="4" t="s">
        <v>51</v>
      </c>
      <c r="U55" s="14" t="s">
        <v>42</v>
      </c>
      <c r="V55" s="5" t="s">
        <v>396</v>
      </c>
      <c r="W55" s="5" t="s">
        <v>397</v>
      </c>
      <c r="X55" s="5" t="s">
        <v>398</v>
      </c>
      <c r="Y55" s="5" t="s">
        <v>399</v>
      </c>
      <c r="Z55" s="5" t="s">
        <v>400</v>
      </c>
      <c r="AA55" s="5" t="s">
        <v>401</v>
      </c>
      <c r="AB55" s="5"/>
    </row>
    <row r="56" spans="1:28" ht="39" customHeight="1">
      <c r="A56" s="4" t="s">
        <v>402</v>
      </c>
      <c r="B56" s="4" t="s">
        <v>34</v>
      </c>
      <c r="C56" s="18">
        <v>27</v>
      </c>
      <c r="D56" s="4">
        <v>1</v>
      </c>
      <c r="E56" s="18">
        <f t="shared" si="0"/>
        <v>27</v>
      </c>
      <c r="F56" s="5" t="s">
        <v>403</v>
      </c>
      <c r="G56" s="5" t="s">
        <v>404</v>
      </c>
      <c r="H56" s="5"/>
      <c r="I56" s="18">
        <v>27</v>
      </c>
      <c r="J56" s="18"/>
      <c r="K56" s="18"/>
      <c r="L56" s="18" t="s">
        <v>37</v>
      </c>
      <c r="M56" s="18"/>
      <c r="N56" s="25"/>
      <c r="O56" s="5" t="s">
        <v>60</v>
      </c>
      <c r="P56" s="5" t="s">
        <v>61</v>
      </c>
      <c r="Q56" s="4" t="s">
        <v>387</v>
      </c>
      <c r="R56" s="5"/>
      <c r="S56" s="5" t="s">
        <v>40</v>
      </c>
      <c r="T56" s="4" t="s">
        <v>51</v>
      </c>
      <c r="U56" s="14" t="s">
        <v>42</v>
      </c>
      <c r="V56" s="5" t="s">
        <v>405</v>
      </c>
      <c r="W56" s="5" t="s">
        <v>406</v>
      </c>
      <c r="X56" s="5" t="s">
        <v>407</v>
      </c>
      <c r="Y56" s="5"/>
      <c r="Z56" s="5" t="s">
        <v>408</v>
      </c>
      <c r="AA56" s="5" t="s">
        <v>409</v>
      </c>
      <c r="AB56" s="5"/>
    </row>
    <row r="57" spans="1:28" ht="39" customHeight="1">
      <c r="A57" s="4" t="s">
        <v>410</v>
      </c>
      <c r="B57" s="4" t="s">
        <v>34</v>
      </c>
      <c r="C57" s="18">
        <v>21.99</v>
      </c>
      <c r="D57" s="4">
        <v>1</v>
      </c>
      <c r="E57" s="18">
        <f t="shared" si="0"/>
        <v>21.99</v>
      </c>
      <c r="F57" s="5" t="s">
        <v>411</v>
      </c>
      <c r="G57" s="5" t="s">
        <v>412</v>
      </c>
      <c r="H57" s="5"/>
      <c r="I57" s="18">
        <v>21.99</v>
      </c>
      <c r="J57" s="18">
        <v>5.5</v>
      </c>
      <c r="K57" s="27" t="s">
        <v>5</v>
      </c>
      <c r="L57" s="18" t="s">
        <v>37</v>
      </c>
      <c r="M57" s="18"/>
      <c r="N57" s="25"/>
      <c r="O57" s="5" t="s">
        <v>112</v>
      </c>
      <c r="P57" s="5" t="s">
        <v>113</v>
      </c>
      <c r="Q57" s="4" t="s">
        <v>413</v>
      </c>
      <c r="R57" s="5"/>
      <c r="S57" s="5" t="s">
        <v>40</v>
      </c>
      <c r="T57" s="4" t="s">
        <v>78</v>
      </c>
      <c r="U57" s="14" t="s">
        <v>42</v>
      </c>
      <c r="V57" s="5" t="s">
        <v>414</v>
      </c>
      <c r="W57" s="5" t="s">
        <v>415</v>
      </c>
      <c r="X57" s="5" t="s">
        <v>416</v>
      </c>
      <c r="Y57" s="5" t="s">
        <v>417</v>
      </c>
      <c r="Z57" s="5" t="s">
        <v>418</v>
      </c>
      <c r="AA57" s="5" t="s">
        <v>419</v>
      </c>
      <c r="AB57" s="5" t="s">
        <v>108</v>
      </c>
    </row>
    <row r="58" spans="1:28" ht="39" customHeight="1">
      <c r="A58" s="4" t="s">
        <v>420</v>
      </c>
      <c r="B58" s="4" t="s">
        <v>34</v>
      </c>
      <c r="C58" s="18">
        <v>44.99</v>
      </c>
      <c r="D58" s="4">
        <v>1</v>
      </c>
      <c r="E58" s="18">
        <f t="shared" si="0"/>
        <v>44.99</v>
      </c>
      <c r="F58" s="5" t="s">
        <v>421</v>
      </c>
      <c r="G58" s="5" t="s">
        <v>422</v>
      </c>
      <c r="H58" s="5"/>
      <c r="I58" s="18">
        <v>44.99</v>
      </c>
      <c r="J58" s="18">
        <v>11.25</v>
      </c>
      <c r="K58" s="27" t="s">
        <v>5</v>
      </c>
      <c r="L58" s="18" t="s">
        <v>37</v>
      </c>
      <c r="M58" s="18"/>
      <c r="N58" s="25"/>
      <c r="O58" s="5" t="s">
        <v>112</v>
      </c>
      <c r="P58" s="5" t="s">
        <v>113</v>
      </c>
      <c r="Q58" s="4" t="s">
        <v>132</v>
      </c>
      <c r="R58" s="5"/>
      <c r="S58" s="5" t="s">
        <v>40</v>
      </c>
      <c r="T58" s="4" t="s">
        <v>78</v>
      </c>
      <c r="U58" s="14" t="s">
        <v>42</v>
      </c>
      <c r="V58" s="5" t="s">
        <v>423</v>
      </c>
      <c r="W58" s="5" t="s">
        <v>424</v>
      </c>
      <c r="X58" s="5" t="s">
        <v>338</v>
      </c>
      <c r="Y58" s="5"/>
      <c r="Z58" s="5" t="s">
        <v>425</v>
      </c>
      <c r="AA58" s="5" t="s">
        <v>426</v>
      </c>
      <c r="AB58" s="5" t="s">
        <v>427</v>
      </c>
    </row>
    <row r="59" spans="1:28" ht="15" customHeight="1">
      <c r="E59" s="19">
        <f>SUM(E11:E58)</f>
        <v>1886.5800000000004</v>
      </c>
      <c r="I59" s="19">
        <f>SUM(I11:I58)</f>
        <v>1886.5800000000004</v>
      </c>
      <c r="J59" s="19">
        <f>SUM(J11:J58)</f>
        <v>1892.1700000000003</v>
      </c>
      <c r="K59" s="19">
        <f>SUM(K11:K58)</f>
        <v>0</v>
      </c>
      <c r="L59" s="19"/>
      <c r="M59" s="19">
        <f>SUM(M11:M58)</f>
        <v>829.42000000000007</v>
      </c>
      <c r="N59" s="19"/>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2022-09-13T18:08:52Z</dcterms:modified>
</cp:coreProperties>
</file>