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https://trevecca-my.sharepoint.com/personal/bpurtee_trevecca_edu/Documents/Desktop/ACL/CLC 2022 23/EBSCO Ebook Offer/2021 collections/"/>
    </mc:Choice>
  </mc:AlternateContent>
  <xr:revisionPtr revIDLastSave="0" documentId="8_{0455DE58-EDEA-491C-84F3-33F972719B8C}" xr6:coauthVersionLast="47" xr6:coauthVersionMax="47" xr10:uidLastSave="{00000000-0000-0000-0000-000000000000}"/>
  <bookViews>
    <workbookView xWindow="-108" yWindow="-108" windowWidth="23256" windowHeight="12576" tabRatio="463" xr2:uid="{00000000-000D-0000-FFFF-FFFF00000000}"/>
  </bookViews>
  <sheets>
    <sheet name="Quote" sheetId="7"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76" i="7" l="1"/>
  <c r="K76" i="7"/>
  <c r="J76" i="7"/>
  <c r="I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76" i="7" s="1"/>
</calcChain>
</file>

<file path=xl/sharedStrings.xml><?xml version="1.0" encoding="utf-8"?>
<sst xmlns="http://schemas.openxmlformats.org/spreadsheetml/2006/main" count="1142" uniqueCount="624">
  <si>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</si>
  <si>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</si>
  <si>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</si>
  <si>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</si>
  <si>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</si>
  <si>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</si>
  <si>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</si>
  <si>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</si>
  <si>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</si>
  <si>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</si>
  <si>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</si>
  <si>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</si>
  <si>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</si>
  <si>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</si>
  <si>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</si>
  <si>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</si>
  <si>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</si>
  <si>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</si>
  <si>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</si>
  <si>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</si>
  <si>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</si>
  <si>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</si>
  <si>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</si>
  <si>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</si>
  <si>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</si>
  <si>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</si>
  <si>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</si>
  <si>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</si>
  <si>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</si>
  <si>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</si>
  <si>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</si>
  <si>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</si>
  <si>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13-Sep-2022</t>
  </si>
  <si>
    <t>2935244</t>
  </si>
  <si>
    <t>1B1U</t>
  </si>
  <si>
    <t>Prophecy and Gender in the Hebrew Bible</t>
  </si>
  <si>
    <t xml:space="preserve"> L. Juliana Claassens</t>
  </si>
  <si>
    <t>N</t>
  </si>
  <si>
    <t>SBL Press</t>
  </si>
  <si>
    <t>Society of Biblical Literature</t>
  </si>
  <si>
    <t>2021</t>
  </si>
  <si>
    <t>English</t>
  </si>
  <si>
    <t>EBOOK PDF</t>
  </si>
  <si>
    <t>Y</t>
  </si>
  <si>
    <t>BS1199.W7 P76 2021eb</t>
  </si>
  <si>
    <t>221.93054</t>
  </si>
  <si>
    <t>RELIGION / Biblical Studies / Exegesis &amp; Hermeneutics, RELIGION / Biblical Studies / Old Testament / Prophets, RELIGION / Biblical Studies / Old Testament / Historical Books</t>
  </si>
  <si>
    <t>Prophecy--Judaism., Women in the Bible., Women prophets.</t>
  </si>
  <si>
    <t>9780884144731</t>
  </si>
  <si>
    <t>9780884144748</t>
  </si>
  <si>
    <t>2916701</t>
  </si>
  <si>
    <t>The Bedrock of Christianity</t>
  </si>
  <si>
    <t xml:space="preserve"> Justin Bass</t>
  </si>
  <si>
    <t>Lexham Press</t>
  </si>
  <si>
    <t>Baker &amp; Taylor Publisher Services (BTPS)</t>
  </si>
  <si>
    <t>2020</t>
  </si>
  <si>
    <t>EBOOK EPUB</t>
  </si>
  <si>
    <t>BT450 .B277 2020eb</t>
  </si>
  <si>
    <t>232</t>
  </si>
  <si>
    <t>RELIGION / Biblical Studies / History &amp; Culture, RELIGION / Christian Theology / Apologetics</t>
  </si>
  <si>
    <t>9781683593607</t>
  </si>
  <si>
    <t>9781683593614</t>
  </si>
  <si>
    <t>1B1U Copy owned - Upgrade allowed</t>
  </si>
  <si>
    <t>2916694</t>
  </si>
  <si>
    <t>Navigating Tough Texts</t>
  </si>
  <si>
    <t xml:space="preserve"> Murray James Harris</t>
  </si>
  <si>
    <t>BS2361.3 .H37 2020eb</t>
  </si>
  <si>
    <t>225.6</t>
  </si>
  <si>
    <t>RELIGION / Biblical Criticism &amp; Interpretation / New Testament, RELIGION / Biblical Reference / General, RELIGION / Biblical Studies / Exegesis &amp; Hermeneutics</t>
  </si>
  <si>
    <t>9781683593959</t>
  </si>
  <si>
    <t>9781683593966</t>
  </si>
  <si>
    <t>2916689</t>
  </si>
  <si>
    <t>Where Was the Biblical Red Sea?</t>
  </si>
  <si>
    <t xml:space="preserve"> Barry J. Beitzel</t>
  </si>
  <si>
    <t>BS635.3 .B458 2020eb</t>
  </si>
  <si>
    <t>222.1206</t>
  </si>
  <si>
    <t>RELIGION / Biblical Criticism &amp; Interpretation / Old Testament, RELIGION / Biblical Studies / History &amp; Culture, RELIGION / Biblical Studies / Old Testament / Pentateuch</t>
  </si>
  <si>
    <t>9781683594383</t>
  </si>
  <si>
    <t>9781683594390</t>
  </si>
  <si>
    <t>2916687</t>
  </si>
  <si>
    <t>Transformed in Christ</t>
  </si>
  <si>
    <t xml:space="preserve"> Ron Elsdon</t>
  </si>
  <si>
    <t>BS2675.52 .E55 2021</t>
  </si>
  <si>
    <t>227/.207</t>
  </si>
  <si>
    <t>RELIGION / Biblical Studies / New Testament / General, RELIGION / Biblical Studies / Bible Study Guides, RELIGION / Biblical Studies / New Testament / Paul's Letters</t>
  </si>
  <si>
    <t>9781683594819</t>
  </si>
  <si>
    <t>9781683594826</t>
  </si>
  <si>
    <t>2916679</t>
  </si>
  <si>
    <t>Signs of the Messiah</t>
  </si>
  <si>
    <t xml:space="preserve">  Andreas Köstenberger</t>
  </si>
  <si>
    <t>BS2615.52 .K669 2021eb</t>
  </si>
  <si>
    <t>226.506</t>
  </si>
  <si>
    <t>RELIGION / Biblical Criticism &amp; Interpretation / New Testament, RELIGION / Biblical Studies / New Testament / General, RELIGION / Biblical Studies / New Testament / Jesus, the Gospels &amp; Acts</t>
  </si>
  <si>
    <t>9781683594550</t>
  </si>
  <si>
    <t>9781683594567</t>
  </si>
  <si>
    <t>2916673</t>
  </si>
  <si>
    <t>Living in God’s True Story</t>
  </si>
  <si>
    <t xml:space="preserve"> Donald L. Morcom</t>
  </si>
  <si>
    <t>BS2795.52 .M67 2021eb</t>
  </si>
  <si>
    <t>227.9307</t>
  </si>
  <si>
    <t>RELIGION / Biblical Studies / New Testament / General, RELIGION / Biblical Studies / Bible Study Guides, RELIGION / Biblical Studies / New Testament / General Epistles</t>
  </si>
  <si>
    <t>9781683594833</t>
  </si>
  <si>
    <t>9781683594840</t>
  </si>
  <si>
    <t>2916669</t>
  </si>
  <si>
    <t>Figuring Resurrection</t>
  </si>
  <si>
    <t xml:space="preserve">  Jeffrey Pulse</t>
  </si>
  <si>
    <t>BS1235.52 .P85 2021eb</t>
  </si>
  <si>
    <t>236.8</t>
  </si>
  <si>
    <t>RELIGION / Biblical Studies / History &amp; Culture, RELIGION / Biblical Studies / Old Testament / Pentateuch, RELIGION / Christian Theology / General</t>
  </si>
  <si>
    <t>Resurrection.</t>
  </si>
  <si>
    <t>9781683594536</t>
  </si>
  <si>
    <t>9781683594543</t>
  </si>
  <si>
    <t>2876241</t>
  </si>
  <si>
    <t>Angels in the Bible</t>
  </si>
  <si>
    <t xml:space="preserve"> George M. Smiga</t>
  </si>
  <si>
    <t>Liturgical Press</t>
  </si>
  <si>
    <t>BS680.A48</t>
  </si>
  <si>
    <t>235/.3</t>
  </si>
  <si>
    <t>RELIGION / Biblical Studies / General, RELIGION / Christianity / Catholic, RELIGION / Spirituality</t>
  </si>
  <si>
    <t>Angels--Biblical teaching., Angels--Christianity., Guardian angels.</t>
  </si>
  <si>
    <t>9780814665596</t>
  </si>
  <si>
    <t>9780814665848</t>
  </si>
  <si>
    <t>2803765</t>
  </si>
  <si>
    <t>With the Loyal You Show Yourself Loyal</t>
  </si>
  <si>
    <t xml:space="preserve"> T. M. Lemos</t>
  </si>
  <si>
    <t>Jordan D. Rosenblum,Karen B. Stern</t>
  </si>
  <si>
    <t>BS1199.I55 W58 2021eb</t>
  </si>
  <si>
    <t>221.8/302</t>
  </si>
  <si>
    <t>RELIGION / Biblical Studies / General, RELIGION / Biblical Studies / Exegesis &amp; Hermeneutics, RELIGION / Biblical Studies / Old Testament / Pentateuch</t>
  </si>
  <si>
    <t>Interpersonal relations--Biblical teaching.</t>
  </si>
  <si>
    <t>9780884145073</t>
  </si>
  <si>
    <t>9780884145080</t>
  </si>
  <si>
    <t>2770858</t>
  </si>
  <si>
    <t>An Introduction to the Old Testament, Third Edition</t>
  </si>
  <si>
    <t xml:space="preserve"> Walter Brueggemann</t>
  </si>
  <si>
    <t>Westminster John Knox Press</t>
  </si>
  <si>
    <t>EBOOK EPUB,PDF</t>
  </si>
  <si>
    <t>BS1140.3</t>
  </si>
  <si>
    <t>221.6/1</t>
  </si>
  <si>
    <t>RELIGION / Biblical Studies / Old Testament / General</t>
  </si>
  <si>
    <t>9780664264413</t>
  </si>
  <si>
    <t>9781646980116</t>
  </si>
  <si>
    <t>2756859</t>
  </si>
  <si>
    <t>Worshipping</t>
  </si>
  <si>
    <t xml:space="preserve"> Mark Greene</t>
  </si>
  <si>
    <t>SPCK Publishing</t>
  </si>
  <si>
    <t>BS1410</t>
  </si>
  <si>
    <t>223.061</t>
  </si>
  <si>
    <t>9780281085767</t>
  </si>
  <si>
    <t>9780281086115</t>
  </si>
  <si>
    <t>2754169</t>
  </si>
  <si>
    <t>The Poet and the Historian</t>
  </si>
  <si>
    <t xml:space="preserve"> Richard Friedman</t>
  </si>
  <si>
    <t>Brill</t>
  </si>
  <si>
    <t>Brill Academic Publishers</t>
  </si>
  <si>
    <t>1983</t>
  </si>
  <si>
    <t>BS1197 .P57 1983eb</t>
  </si>
  <si>
    <t>221.9/072</t>
  </si>
  <si>
    <t>RELIGION / Biblical Criticism &amp; Interpretation / Old Testament, RELIGION / Biblical Studies / Old Testament / Poetry &amp; Wisdom Literature</t>
  </si>
  <si>
    <t>Bible as literature.</t>
  </si>
  <si>
    <t>9780891306290</t>
  </si>
  <si>
    <t>9789004385801</t>
  </si>
  <si>
    <t>2749048</t>
  </si>
  <si>
    <t>Big Themes of the Bible</t>
  </si>
  <si>
    <t xml:space="preserve"> Jon Morales</t>
  </si>
  <si>
    <t>B&amp;H Academic</t>
  </si>
  <si>
    <t>B&amp;H Publishing Group</t>
  </si>
  <si>
    <t>BS2415 .M63 2021eb</t>
  </si>
  <si>
    <t>232.954</t>
  </si>
  <si>
    <t>RELIGION / Biblical Studies / General</t>
  </si>
  <si>
    <t>Christian life--Biblical teaching., Providence and government of God--Christianity.</t>
  </si>
  <si>
    <t>9781087712987</t>
  </si>
  <si>
    <t>9781087712994</t>
  </si>
  <si>
    <t>2738691</t>
  </si>
  <si>
    <t>The Flawed Family of God</t>
  </si>
  <si>
    <t xml:space="preserve"> Carolyn B. Helsel</t>
  </si>
  <si>
    <t>BS1238.F34 H45 2021</t>
  </si>
  <si>
    <t>222.11/30685</t>
  </si>
  <si>
    <t>RELIGION / Biblical Biography / Old Testament, RELIGION / Biblical Meditations / Old Testament, RELIGION / Biblical Studies / Bible Study Guides, RELIGION / Christian Living / Family &amp; Relationships, RELIGION / Christian Education / Adult</t>
  </si>
  <si>
    <t>Families--Biblical teaching.</t>
  </si>
  <si>
    <t>9780664265984</t>
  </si>
  <si>
    <t>9781646980383</t>
  </si>
  <si>
    <t>2737029</t>
  </si>
  <si>
    <t>Encountering Jesus in the Real World of the Gospels</t>
  </si>
  <si>
    <t xml:space="preserve"> Cyndi Parker</t>
  </si>
  <si>
    <t>Hendrickson Publishers</t>
  </si>
  <si>
    <t>Tyndale House (eBook)</t>
  </si>
  <si>
    <t>BS2545.S55 P37 2021eb</t>
  </si>
  <si>
    <t>232.9</t>
  </si>
  <si>
    <t>RELIGION / Biblical Studies / New Testament / Jesus, the Gospels &amp; Acts, RELIGION / Christianity / General</t>
  </si>
  <si>
    <t>Jews--Social life and customs--To 70 A.D., Sociology, Biblical.</t>
  </si>
  <si>
    <t>9781683073109</t>
  </si>
  <si>
    <t>9781683073741</t>
  </si>
  <si>
    <t>2733455</t>
  </si>
  <si>
    <t>Telling God's Story</t>
  </si>
  <si>
    <t xml:space="preserve"> Preben Vang</t>
  </si>
  <si>
    <t>BS635.3 .V35 2021eb</t>
  </si>
  <si>
    <t>220.95</t>
  </si>
  <si>
    <t>RELIGION / Biblical Studies / General, RELIGION / Biblical Studies / Old Testament / General, RELIGION / Biblical Studies / New Testament / General</t>
  </si>
  <si>
    <t>Narrative theology.</t>
  </si>
  <si>
    <t>9781535991582</t>
  </si>
  <si>
    <t>9781535991599</t>
  </si>
  <si>
    <t>2723292</t>
  </si>
  <si>
    <t>The Passion and Resurrection Narratives of Jesus</t>
  </si>
  <si>
    <t xml:space="preserve"> Stephen J. Binz</t>
  </si>
  <si>
    <t>BT431.3</t>
  </si>
  <si>
    <t>226/.06</t>
  </si>
  <si>
    <t>RELIGION / Biblical Studies / General, RELIGION / Biblical Studies / Bible Study Guides, RELIGION / Holidays / Easter &amp; Lent</t>
  </si>
  <si>
    <t>9780814665237</t>
  </si>
  <si>
    <t>9780814665473</t>
  </si>
  <si>
    <t>2717704</t>
  </si>
  <si>
    <t>Interpreting the Gospel of John in Antioch and Alexandria</t>
  </si>
  <si>
    <t xml:space="preserve"> Miriam DeCock</t>
  </si>
  <si>
    <t>BS2615.52 .D45 2020eb</t>
  </si>
  <si>
    <t>RELIGION / Biblical Studies / Exegesis &amp; Hermeneutics, RELIGION / Biblical Studies / New Testament / Jesus, the Gospels &amp; Acts, RELIGION / Christian Church / History</t>
  </si>
  <si>
    <t>9780884144472</t>
  </si>
  <si>
    <t>9780884144489</t>
  </si>
  <si>
    <t>2708527</t>
  </si>
  <si>
    <t>The Gospel of Exodus</t>
  </si>
  <si>
    <t xml:space="preserve"> Michael P. V. Barrett</t>
  </si>
  <si>
    <t>Reformation Heritage Books</t>
  </si>
  <si>
    <t>BS1245.53</t>
  </si>
  <si>
    <t>222/.1207</t>
  </si>
  <si>
    <t>RELIGION / Biblical Studies / Old Testament / Pentateuch, RELIGION / Christian Living / General, RELIGION / Christian Theology / General</t>
  </si>
  <si>
    <t>9781601788030</t>
  </si>
  <si>
    <t>9781601788047</t>
  </si>
  <si>
    <t>2700076</t>
  </si>
  <si>
    <t>Conquered Conquerors</t>
  </si>
  <si>
    <t xml:space="preserve"> Danilo Verde</t>
  </si>
  <si>
    <t>BS1485.52 .V47 2020eb</t>
  </si>
  <si>
    <t>223.906</t>
  </si>
  <si>
    <t>RELIGION / Biblical Criticism &amp; Interpretation / Old Testament, RELIGION / Biblical Studies / Exegesis &amp; Hermeneutics, RELIGION / Biblical Studies / Old Testament / Poetry &amp; Wisdom Literature</t>
  </si>
  <si>
    <t>Love in the Bible., Military art and science in the Bible.</t>
  </si>
  <si>
    <t>9780884144670</t>
  </si>
  <si>
    <t>9780884144687</t>
  </si>
  <si>
    <t>1BUU Dup-Shared</t>
  </si>
  <si>
    <t>2689859</t>
  </si>
  <si>
    <t>Rethinking Galatians</t>
  </si>
  <si>
    <t xml:space="preserve"> Peter Oakes</t>
  </si>
  <si>
    <t>T&amp;T Clark</t>
  </si>
  <si>
    <t>Bloomsbury UK</t>
  </si>
  <si>
    <t>BS2685.52</t>
  </si>
  <si>
    <t>227/.406</t>
  </si>
  <si>
    <t>RELIGION / Biblical Studies / New Testament / Paul's Letters</t>
  </si>
  <si>
    <t>9780567074966</t>
  </si>
  <si>
    <t>9780567697752</t>
  </si>
  <si>
    <t>2667348</t>
  </si>
  <si>
    <t>Learn to Pray</t>
  </si>
  <si>
    <t xml:space="preserve"> Robert M. West</t>
  </si>
  <si>
    <t>Barbour Books</t>
  </si>
  <si>
    <t>BS680.P64</t>
  </si>
  <si>
    <t>248.32</t>
  </si>
  <si>
    <t>RELIGION / Biblical Studies / General, RELIGION / Biblical Commentary / General, RELIGION / Christian Living / Prayer</t>
  </si>
  <si>
    <t>Prayer.</t>
  </si>
  <si>
    <t>9781643527185</t>
  </si>
  <si>
    <t>9781636090467</t>
  </si>
  <si>
    <t>2666952</t>
  </si>
  <si>
    <t>Letters to the Johannine Circle: 1-3 John</t>
  </si>
  <si>
    <t xml:space="preserve"> Francis J. Moloney, SDB</t>
  </si>
  <si>
    <t>Paulist Press</t>
  </si>
  <si>
    <t>Paulist Press, Inc.</t>
  </si>
  <si>
    <t>BS2805.53</t>
  </si>
  <si>
    <t>227/.9407</t>
  </si>
  <si>
    <t>RELIGION / Biblical Studies / Bible Study Guides</t>
  </si>
  <si>
    <t>Johannine school.</t>
  </si>
  <si>
    <t>9780809154524</t>
  </si>
  <si>
    <t>9781587688447</t>
  </si>
  <si>
    <t>2664499</t>
  </si>
  <si>
    <t>Caring for the Dead in Ancient Israel</t>
  </si>
  <si>
    <t xml:space="preserve"> Kerry M. Sonia</t>
  </si>
  <si>
    <t>GT3274.5.P19 S6 2020eb</t>
  </si>
  <si>
    <t>393/.930933</t>
  </si>
  <si>
    <t>RELIGION / Biblical Criticism &amp; Interpretation / Old Testament, RELIGION / Biblical Studies / History &amp; Culture, RELIGION / Antiquities &amp; Archaeology</t>
  </si>
  <si>
    <t>Ancestor worship--Middle East., Ancestor worship--Palestine., Dead--Religious aspects--Judaism., Death--Palestine., Funeral rites and ceremonies, Ancient--Middle East--History., Funeral rites and ceremonies, Ancient--Palestine--History., Jewish funeral rites and ceremonies--Palestine.</t>
  </si>
  <si>
    <t>9780884144618</t>
  </si>
  <si>
    <t>9780884144625</t>
  </si>
  <si>
    <t>2662610</t>
  </si>
  <si>
    <t>Lamentations</t>
  </si>
  <si>
    <t xml:space="preserve"> Jill Middlemas</t>
  </si>
  <si>
    <t>BS1535.52 .M53 2021eb</t>
  </si>
  <si>
    <t>224.306</t>
  </si>
  <si>
    <t>RELIGION / Biblical Studies / Old Testament / Poetry &amp; Wisdom Literature, RELIGION / Christian Theology / General</t>
  </si>
  <si>
    <t>9780567696915</t>
  </si>
  <si>
    <t>9780567696939</t>
  </si>
  <si>
    <t>2662403</t>
  </si>
  <si>
    <t>To Love Otherwise</t>
  </si>
  <si>
    <t xml:space="preserve"> R Burggraeve</t>
  </si>
  <si>
    <t>Peeters Publishers</t>
  </si>
  <si>
    <t>ISD Distribution</t>
  </si>
  <si>
    <t>BS476 . B874447 2020eb</t>
  </si>
  <si>
    <t>241</t>
  </si>
  <si>
    <t>RELIGION / Biblical Studies / General, RELIGION / Philosophy</t>
  </si>
  <si>
    <t>Christian ethics., Ethics in the Bible.</t>
  </si>
  <si>
    <t>9789042942165</t>
  </si>
  <si>
    <t>9789042942172</t>
  </si>
  <si>
    <t>2662056</t>
  </si>
  <si>
    <t>Romans: An Introduction and Study Guide</t>
  </si>
  <si>
    <t xml:space="preserve"> Sze-kar Wan</t>
  </si>
  <si>
    <t>BS2665.52 .W36 2021</t>
  </si>
  <si>
    <t>227/.1061</t>
  </si>
  <si>
    <t>RELIGION / Biblical Criticism &amp; Interpretation / New Testament</t>
  </si>
  <si>
    <t>9780567675033</t>
  </si>
  <si>
    <t>9780567675040</t>
  </si>
  <si>
    <t>2657929</t>
  </si>
  <si>
    <t>The Ark of the Covenant in Its Egyptian Context: An Illustrated Journey</t>
  </si>
  <si>
    <t xml:space="preserve"> David A. Falk</t>
  </si>
  <si>
    <t>BM657.A8 F35 2020eb</t>
  </si>
  <si>
    <t>296.4/93</t>
  </si>
  <si>
    <t>Ark of the Covenant.</t>
  </si>
  <si>
    <t>9781683072676</t>
  </si>
  <si>
    <t>9781683073680</t>
  </si>
  <si>
    <t>2655404</t>
  </si>
  <si>
    <t>A Long Obedience in the Same Direction Bible Study</t>
  </si>
  <si>
    <t xml:space="preserve"> Eugene H. Peterson</t>
  </si>
  <si>
    <t>Dale Larsen</t>
  </si>
  <si>
    <t>IVP</t>
  </si>
  <si>
    <t>Inter-Varsity Press</t>
  </si>
  <si>
    <t>BS1430.54 .P482 2021eb</t>
  </si>
  <si>
    <t>223/.206</t>
  </si>
  <si>
    <t>RELIGION / Biblical Studies / Bible Study Guides, RELIGION / Christian Living / Spiritual Growth</t>
  </si>
  <si>
    <t>9780830848447</t>
  </si>
  <si>
    <t>9780830850730</t>
  </si>
  <si>
    <t>2654351</t>
  </si>
  <si>
    <t>The Message of 1 Timothy &amp; Titus</t>
  </si>
  <si>
    <t xml:space="preserve"> John Stott</t>
  </si>
  <si>
    <t>IVP Academic</t>
  </si>
  <si>
    <t>BS2745.53 .S77 2021eb</t>
  </si>
  <si>
    <t>227/.8307</t>
  </si>
  <si>
    <t>RELIGION / Biblical Studies / New Testament / Paul's Letters, RELIGION / Biblical Commentary / New Testament / Paul's Letters</t>
  </si>
  <si>
    <t>Christian life--Biblical teaching.</t>
  </si>
  <si>
    <t>9780830824892</t>
  </si>
  <si>
    <t>9780830824908</t>
  </si>
  <si>
    <t>2654277</t>
  </si>
  <si>
    <t>Encounters in the Dark</t>
  </si>
  <si>
    <t xml:space="preserve"> Noel Forlini Burt</t>
  </si>
  <si>
    <t>BS580.J3 F67 2020eb</t>
  </si>
  <si>
    <t>222/.11092</t>
  </si>
  <si>
    <t>RELIGION / Biblical Criticism &amp; Interpretation / Old Testament, RELIGION / Biblical Studies / Exegesis &amp; Hermeneutics, RELIGION / Biblical Studies / Old Testament / Pentateuch</t>
  </si>
  <si>
    <t>Light and darkness in the Bible.</t>
  </si>
  <si>
    <t>9780884144595</t>
  </si>
  <si>
    <t>9780884144601</t>
  </si>
  <si>
    <t>2648224</t>
  </si>
  <si>
    <t>Dead Sea Scrolls, Revise and Repeat</t>
  </si>
  <si>
    <t xml:space="preserve"> Carmen Palmer</t>
  </si>
  <si>
    <t>Andrew R. Krause,Eileen Schuller</t>
  </si>
  <si>
    <t>BM487 .D44977 2020</t>
  </si>
  <si>
    <t>296.1/55</t>
  </si>
  <si>
    <t>RELIGION / Biblical Studies / Exegesis &amp; Hermeneutics, RELIGION / Judaism / History, RELIGION / Judaism / Sacred Writings</t>
  </si>
  <si>
    <t>Qumran community.</t>
  </si>
  <si>
    <t>9780884144359</t>
  </si>
  <si>
    <t>9780884144366</t>
  </si>
  <si>
    <t>CAM Copy owned - Upgrade not allowed</t>
  </si>
  <si>
    <t>2640871</t>
  </si>
  <si>
    <t>Homilies on the Prophetic Burdens of Isaiah</t>
  </si>
  <si>
    <t xml:space="preserve"> Aelred of Rievaulx</t>
  </si>
  <si>
    <t>2018</t>
  </si>
  <si>
    <t>BS1515.5 .A35 2018eb</t>
  </si>
  <si>
    <t>240</t>
  </si>
  <si>
    <t>RELIGION / Biblical Studies / Old Testament / Prophets, RELIGION / Monasticism, RELIGION / Christianity / Saints &amp; Sainthood</t>
  </si>
  <si>
    <t>Prophecy--Biblical teaching., Sermons, Latin--Translations into English.</t>
  </si>
  <si>
    <t>9780879071837</t>
  </si>
  <si>
    <t>9780879076382</t>
  </si>
  <si>
    <t>2638027</t>
  </si>
  <si>
    <t>Letters for the Church</t>
  </si>
  <si>
    <t xml:space="preserve"> Darian R. Lockett</t>
  </si>
  <si>
    <t>BS2777</t>
  </si>
  <si>
    <t>227/.906</t>
  </si>
  <si>
    <t>RELIGION / Biblical Studies / New Testament / General Epistles</t>
  </si>
  <si>
    <t>9780830850891</t>
  </si>
  <si>
    <t>9780830850907</t>
  </si>
  <si>
    <t>2636841</t>
  </si>
  <si>
    <t>Go Now to Shiloh</t>
  </si>
  <si>
    <t xml:space="preserve"> Blake Hearson</t>
  </si>
  <si>
    <t>BT127.3 .H43 2020eb</t>
  </si>
  <si>
    <t>231.74</t>
  </si>
  <si>
    <t>God., Revelation.</t>
  </si>
  <si>
    <t>9780805448832</t>
  </si>
  <si>
    <t>9781433680809</t>
  </si>
  <si>
    <t>2629514</t>
  </si>
  <si>
    <t>Saul, Benjamin, and the Emergence of Monarchy in Israel</t>
  </si>
  <si>
    <t xml:space="preserve"> Joachim J. Krause</t>
  </si>
  <si>
    <t>Omer Sergi</t>
  </si>
  <si>
    <t>BS579.K5 S38 2020eb</t>
  </si>
  <si>
    <t>222/.4095</t>
  </si>
  <si>
    <t>RELIGION / Biblical Studies / History &amp; Culture, RELIGION / Biblical Studies / Old Testament / Historical Books, RELIGION / Antiquities &amp; Archaeology</t>
  </si>
  <si>
    <t>Excavations (Archaeology)--Palestine., Jews--Kings and rulers., Monarchy--Palestine--History.</t>
  </si>
  <si>
    <t>9780884144502</t>
  </si>
  <si>
    <t>9780884144519</t>
  </si>
  <si>
    <t>2629365</t>
  </si>
  <si>
    <t>Exploring the New Testament</t>
  </si>
  <si>
    <t xml:space="preserve"> David Wenham</t>
  </si>
  <si>
    <t>BS2535.3 .E96 2021eb v.1</t>
  </si>
  <si>
    <t>225.61</t>
  </si>
  <si>
    <t>RELIGION / Biblical Studies / New Testament / General, RELIGION / Biblical Studies / New Testament / Jesus, the Gospels &amp; Acts</t>
  </si>
  <si>
    <t>9780830825264</t>
  </si>
  <si>
    <t>9780830825271</t>
  </si>
  <si>
    <t>2629362</t>
  </si>
  <si>
    <t>The Path of Faith</t>
  </si>
  <si>
    <t xml:space="preserve"> Brandon D. Crowe</t>
  </si>
  <si>
    <t>BT155 .C76 2021eb</t>
  </si>
  <si>
    <t>231.76</t>
  </si>
  <si>
    <t>RELIGION / Christian Theology / Systematic</t>
  </si>
  <si>
    <t>Covenant theology., Law (Theology)--Biblical teaching.</t>
  </si>
  <si>
    <t>9780830855377</t>
  </si>
  <si>
    <t>9780830855384</t>
  </si>
  <si>
    <t>2628695</t>
  </si>
  <si>
    <t>Theology and Anthropology in the Book of Sirach</t>
  </si>
  <si>
    <t xml:space="preserve"> Bonifatia Gesche</t>
  </si>
  <si>
    <t>Christian Lustig</t>
  </si>
  <si>
    <t>BS1765.52 .T54 2020eb</t>
  </si>
  <si>
    <t>229/.406</t>
  </si>
  <si>
    <t>9780884144236</t>
  </si>
  <si>
    <t>9780884144243</t>
  </si>
  <si>
    <t>2627375</t>
  </si>
  <si>
    <t>The Servant of the Lord and His Servant People</t>
  </si>
  <si>
    <t xml:space="preserve"> Matthew S. Harmon</t>
  </si>
  <si>
    <t>BT257 .H37 2021eb</t>
  </si>
  <si>
    <t>RELIGION / Biblical Studies / General, RELIGION / Christian Theology / Christology</t>
  </si>
  <si>
    <t>Service (Theology)--Biblical teaching.</t>
  </si>
  <si>
    <t>9780830810352</t>
  </si>
  <si>
    <t>9780830813063</t>
  </si>
  <si>
    <t>2624053</t>
  </si>
  <si>
    <t>The Message of Acts</t>
  </si>
  <si>
    <t>BS2625.53 .S76 2020eb</t>
  </si>
  <si>
    <t>226.6/07</t>
  </si>
  <si>
    <t>RELIGION / Biblical Studies / New Testament / Jesus, the Gospels &amp; Acts, RELIGION / Biblical Commentary / New Testament / Jesus, the Gospels &amp; Acts</t>
  </si>
  <si>
    <t>Church and the world--Biblical teaching., Holy Spirit--Biblical teaching., Mission of the church--Biblical teaching.</t>
  </si>
  <si>
    <t>9780830821082</t>
  </si>
  <si>
    <t>9780830824885</t>
  </si>
  <si>
    <t>2619412</t>
  </si>
  <si>
    <t>The Infancy Narratives of Jesus</t>
  </si>
  <si>
    <t>BS2576</t>
  </si>
  <si>
    <t>226.2/06</t>
  </si>
  <si>
    <t>RELIGION / Biblical Studies / New Testament / Jesus, the Gospels &amp; Acts, RELIGION / Biblical Commentary / New Testament / Jesus, the Gospels &amp; Acts, RELIGION / Christian Education / Adult</t>
  </si>
  <si>
    <t>9780814665213</t>
  </si>
  <si>
    <t>9780814665466</t>
  </si>
  <si>
    <t>2619411</t>
  </si>
  <si>
    <t>An Introduction to Christian Ethics</t>
  </si>
  <si>
    <t xml:space="preserve"> Alberto de Mingo Kaminouchi</t>
  </si>
  <si>
    <t>BJ1275 .D41513 2020eb</t>
  </si>
  <si>
    <t>RELIGION / Biblical Studies / New Testament / General, RELIGION / Christian Ministry / Discipleship, RELIGION / Ethics</t>
  </si>
  <si>
    <t>Christian ethics., Ethics.</t>
  </si>
  <si>
    <t>9780814688090</t>
  </si>
  <si>
    <t>9780814688120</t>
  </si>
  <si>
    <t>2520786</t>
  </si>
  <si>
    <t>The Theology of Jeremiah</t>
  </si>
  <si>
    <t xml:space="preserve"> John Goldingay</t>
  </si>
  <si>
    <t>BS1525.52 .G6495 2021eb</t>
  </si>
  <si>
    <t>224/.206</t>
  </si>
  <si>
    <t>RELIGION / Biblical Studies / Old Testament / Prophets</t>
  </si>
  <si>
    <t>9780830855278</t>
  </si>
  <si>
    <t>9780830855285</t>
  </si>
  <si>
    <t>2506158</t>
  </si>
  <si>
    <t>Conspicuous in His Absence</t>
  </si>
  <si>
    <t xml:space="preserve"> Chloe T. Sun</t>
  </si>
  <si>
    <t>BS1192.6 .S86 2021</t>
  </si>
  <si>
    <t>222/.906</t>
  </si>
  <si>
    <t>RELIGION / Biblical Studies / Old Testament / Poetry &amp; Wisdom Literature, RELIGION / Biblical Studies / Old Testament / Historical Books, RELIGION / Christian Theology / History</t>
  </si>
  <si>
    <t>Hidden God--Biblical teaching.</t>
  </si>
  <si>
    <t>9780830854882</t>
  </si>
  <si>
    <t>9780830854899</t>
  </si>
  <si>
    <t>2506157</t>
  </si>
  <si>
    <t>Refuge Reimagined</t>
  </si>
  <si>
    <t xml:space="preserve"> Mark R. Glanville</t>
  </si>
  <si>
    <t>BR115.E45 G53 2021eb</t>
  </si>
  <si>
    <t>261.8/38</t>
  </si>
  <si>
    <t>RELIGION / Biblical Studies / History &amp; Culture, RELIGION / Christian Living / Social Issues, SOCIAL SCIENCE / Refugees</t>
  </si>
  <si>
    <t>Church work with immigrants., Church work with refugees., Emigration and immigration--Religious aspects--Christianity., Ethnicity--Religious aspects--Christianity., Kinship--Religious aspects--Christianity.</t>
  </si>
  <si>
    <t>9780830853816</t>
  </si>
  <si>
    <t>9780830853823</t>
  </si>
  <si>
    <t>2473488</t>
  </si>
  <si>
    <t>God's Messiah in the Old Testament</t>
  </si>
  <si>
    <t xml:space="preserve"> Abernethy, Andrew T.</t>
  </si>
  <si>
    <t>Baker Academic</t>
  </si>
  <si>
    <t>Baker Publishing Group</t>
  </si>
  <si>
    <t>BS1199.M44 A24 2020eb</t>
  </si>
  <si>
    <t>221.6</t>
  </si>
  <si>
    <t>RELIGION / Biblical Criticism &amp; Interpretation / Old Testament, RELIGION / Biblical Studies / Old Testament / General</t>
  </si>
  <si>
    <t>Messiah--Biblical teaching., Messiah--Prophecies.</t>
  </si>
  <si>
    <t>9780801099755</t>
  </si>
  <si>
    <t>9781493426867</t>
  </si>
  <si>
    <t>2471292</t>
  </si>
  <si>
    <t>Reading the New Testament As Christian Scripture (Reading Christian Scripture)</t>
  </si>
  <si>
    <t xml:space="preserve"> Campbell, Constantine R.</t>
  </si>
  <si>
    <t>BS2535.3 .C36 2020eb</t>
  </si>
  <si>
    <t>225</t>
  </si>
  <si>
    <t>RELIGION / Biblical Criticism &amp; Interpretation / New Testament, RELIGION / Biblical Studies / New Testament / General</t>
  </si>
  <si>
    <t>9780801097928</t>
  </si>
  <si>
    <t>9781493427352</t>
  </si>
  <si>
    <t>2471289</t>
  </si>
  <si>
    <t>An Unconventional God</t>
  </si>
  <si>
    <t xml:space="preserve"> Levison, Jack</t>
  </si>
  <si>
    <t>BT121.3 .L49 2020eb</t>
  </si>
  <si>
    <t>231/.3</t>
  </si>
  <si>
    <t>RELIGION / Biblical Criticism &amp; Interpretation / New Testament, RELIGION / Biblical Studies / New Testament / Jesus, the Gospels &amp; Acts, RELIGION / Christian Theology / Pneumatology</t>
  </si>
  <si>
    <t>Holy Spirit--Biblical teaching.</t>
  </si>
  <si>
    <t>9781540961198</t>
  </si>
  <si>
    <t>9781493427260</t>
  </si>
  <si>
    <t>1B1U Copy owned - Upgrade not allowed</t>
  </si>
  <si>
    <t>2471270</t>
  </si>
  <si>
    <t>Jesus and the Forces of Death</t>
  </si>
  <si>
    <t xml:space="preserve"> Thiessen, Matthew</t>
  </si>
  <si>
    <t>BS2545.P95 T45 2020eb</t>
  </si>
  <si>
    <t>RELIGION / Biblical Criticism &amp; Interpretation / New Testament, RELIGION / Biblical Studies / History &amp; Culture, RELIGION / Biblical Studies / New Testament / Jesus, the Gospels &amp; Acts</t>
  </si>
  <si>
    <t>Christianity and other religions--Judaism., Jewish law., Judaism--Relations--Christianity., Purity, Ritual--Christianity--Biblical teaching., Purity, Ritual--Judaism--Biblical teaching.</t>
  </si>
  <si>
    <t>9781540961945</t>
  </si>
  <si>
    <t>9781493423859</t>
  </si>
  <si>
    <t>2471269</t>
  </si>
  <si>
    <t>Who Is God? (Acadia Studies in Bible and Theology)</t>
  </si>
  <si>
    <t xml:space="preserve"> Bauckham, Richard</t>
  </si>
  <si>
    <t>BS544 .B385 2020eb</t>
  </si>
  <si>
    <t>231</t>
  </si>
  <si>
    <t>RELIGION / Biblical Studies / General, RELIGION / Biblical Criticism &amp; Interpretation / General, RELIGION / Christianity / General</t>
  </si>
  <si>
    <t>God--Biblical teaching., Revelation--Biblical teaching.</t>
  </si>
  <si>
    <t>9781540961907</t>
  </si>
  <si>
    <t>9781493423835</t>
  </si>
  <si>
    <t>2471265</t>
  </si>
  <si>
    <t>Handbook on Hebrews Through Revelation (Handbooks on the New Testament)</t>
  </si>
  <si>
    <t xml:space="preserve"> Köstenberger, Andreas J.</t>
  </si>
  <si>
    <t>BS2775.53 .K67 2020eb</t>
  </si>
  <si>
    <t>227.1</t>
  </si>
  <si>
    <t>9781540960184</t>
  </si>
  <si>
    <t>9781493423637</t>
  </si>
  <si>
    <t>2471263</t>
  </si>
  <si>
    <t>The Gospels As Stories</t>
  </si>
  <si>
    <t xml:space="preserve"> Brown, Jeannine K.</t>
  </si>
  <si>
    <t>BS2555.52 .B756 2020eb</t>
  </si>
  <si>
    <t>226/.066</t>
  </si>
  <si>
    <t>RELIGION / Biblical Criticism &amp; Interpretation / New Testament, RELIGION / Biblical Studies / Exegesis &amp; Hermeneutics, RELIGION / Biblical Studies / New Testament / Jesus, the Gospels &amp; Acts</t>
  </si>
  <si>
    <t>9780801049842</t>
  </si>
  <si>
    <t>9781493423552</t>
  </si>
  <si>
    <t>2471253</t>
  </si>
  <si>
    <t>A Boundless God</t>
  </si>
  <si>
    <t>BS1199.S69 L485 2020eb</t>
  </si>
  <si>
    <t>RELIGION / Biblical Criticism &amp; Interpretation / Old Testament, RELIGION / Biblical Studies / Old Testament / General, RELIGION / Christian Theology / Pneumatology</t>
  </si>
  <si>
    <t>Holy Spirit--Biblical teaching., Ruah? (The Hebrew word), Spirit--Biblical teaching.</t>
  </si>
  <si>
    <t>9781540961181</t>
  </si>
  <si>
    <t>9781493422326</t>
  </si>
  <si>
    <t>2471248</t>
  </si>
  <si>
    <t>A Beginner's Guide to New Testament Studies</t>
  </si>
  <si>
    <t xml:space="preserve"> Gupta, Nijay K.</t>
  </si>
  <si>
    <t>BS2530 .G87 2020eb</t>
  </si>
  <si>
    <t>225.6/1</t>
  </si>
  <si>
    <t>RELIGION / Biblical Criticism &amp; Interpretation / New Testament, RELIGION / Biblical Reference / General</t>
  </si>
  <si>
    <t>9780801097577</t>
  </si>
  <si>
    <t>9781493422203</t>
  </si>
  <si>
    <t>2471246</t>
  </si>
  <si>
    <t>The Hope of Israel</t>
  </si>
  <si>
    <t xml:space="preserve"> Crowe, Brandon D.</t>
  </si>
  <si>
    <t>BS2625.6.R47 C76 2020eb</t>
  </si>
  <si>
    <t>226.606</t>
  </si>
  <si>
    <t>RELIGION / Biblical Criticism &amp; Interpretation / New Testament, RELIGION / Biblical Studies / New Testament / Jesus, the Gospels &amp; Acts, RELIGION / Christian Theology / Christology</t>
  </si>
  <si>
    <t>9780801099472</t>
  </si>
  <si>
    <t>9781493422142</t>
  </si>
  <si>
    <t>2471243</t>
  </si>
  <si>
    <t>Paul's Idea of Community</t>
  </si>
  <si>
    <t xml:space="preserve"> Banks, Robert J.</t>
  </si>
  <si>
    <t>BS2655.H72 B36 2020eb</t>
  </si>
  <si>
    <t>262</t>
  </si>
  <si>
    <t>RELIGION / Biblical Studies / New Testament / Paul's Letters, RELIGION / Christian Church / General</t>
  </si>
  <si>
    <t>Church--Biblical teaching., House churches--Rome., Liberty--Biblical teaching.</t>
  </si>
  <si>
    <t>9781540961754</t>
  </si>
  <si>
    <t>9781493421589</t>
  </si>
  <si>
    <t>2471121</t>
  </si>
  <si>
    <t>Greek for Life</t>
  </si>
  <si>
    <t xml:space="preserve"> Merkle, Benjamin L.</t>
  </si>
  <si>
    <t>2017</t>
  </si>
  <si>
    <t>PA817 .M46 2017eb</t>
  </si>
  <si>
    <t>487/.4</t>
  </si>
  <si>
    <t>RELIGION / Biblical Studies / New Testament / General, RELIGION / Biblical Reference / Language Study</t>
  </si>
  <si>
    <t>Greek language, Biblical--Grammar.</t>
  </si>
  <si>
    <t>9780801093203</t>
  </si>
  <si>
    <t>9781493410248</t>
  </si>
  <si>
    <t>2463675</t>
  </si>
  <si>
    <t>Ancient Jewish and Christian Scriptures</t>
  </si>
  <si>
    <t xml:space="preserve"> John J. Collins</t>
  </si>
  <si>
    <t>Craig A. Evans</t>
  </si>
  <si>
    <t>2019</t>
  </si>
  <si>
    <t>BS465 .C65 2020eb</t>
  </si>
  <si>
    <t>220.1/2</t>
  </si>
  <si>
    <t>RELIGION / Biblical Studies / General, RELIGION / Biblical Studies / Old Testament / General, RELIGION / Biblical Studies / New Testament / General, RELIGION / Biblical Studies / History &amp; Culture</t>
  </si>
  <si>
    <t>9780664265977</t>
  </si>
  <si>
    <t>9781611649826</t>
  </si>
  <si>
    <t>2391332</t>
  </si>
  <si>
    <t>How to Understand and Apply the New Testament: Twelve Steps From Exegesis to Theology</t>
  </si>
  <si>
    <t xml:space="preserve"> Andrew David Naselli</t>
  </si>
  <si>
    <t>P&amp;R Publishing</t>
  </si>
  <si>
    <t>BS2331 .N37 2017eb</t>
  </si>
  <si>
    <t>225.601</t>
  </si>
  <si>
    <t>RELIGION / Biblical Studies / New Testament / General</t>
  </si>
  <si>
    <t>9781629952482</t>
  </si>
  <si>
    <t>9781629952499</t>
  </si>
  <si>
    <t>2391331</t>
  </si>
  <si>
    <t>How to Understand and Apply the Old Testament: Twelve Steps From Exegesis to Theology</t>
  </si>
  <si>
    <t xml:space="preserve"> Jason S. DeRouchie</t>
  </si>
  <si>
    <t>BS476 .D47 2017eb</t>
  </si>
  <si>
    <t>221.601</t>
  </si>
  <si>
    <t>9781629952451</t>
  </si>
  <si>
    <t>9781629952468</t>
  </si>
  <si>
    <t>2384784</t>
  </si>
  <si>
    <t>The Problem of the Old Testament</t>
  </si>
  <si>
    <t xml:space="preserve"> Duane A. Garrett</t>
  </si>
  <si>
    <t>BS1171.3 .G38 2020eb</t>
  </si>
  <si>
    <t>RELIGION / Biblical Studies / Old Testament / General, RELIGION / Biblical Studies / Exegesis &amp; Hermeneutics</t>
  </si>
  <si>
    <t>9780830852734</t>
  </si>
  <si>
    <t>9780830843770</t>
  </si>
  <si>
    <t>2384780</t>
  </si>
  <si>
    <t>Rebels and Exiles</t>
  </si>
  <si>
    <t>BS680.S57</t>
  </si>
  <si>
    <t>234/.3</t>
  </si>
  <si>
    <t>RELIGION / Biblical Studies / Old Testament / Pentateuch, RELIGION / Christian Theology / Systematic</t>
  </si>
  <si>
    <t>Exile (Punishment)--Biblical teaching., Redemption--Biblical teaching., Sin--Biblical teaching.</t>
  </si>
  <si>
    <t>9780830855414</t>
  </si>
  <si>
    <t>9780830843824</t>
  </si>
  <si>
    <t>2384778</t>
  </si>
  <si>
    <t>Misreading Scripture with Individualist Eyes</t>
  </si>
  <si>
    <t xml:space="preserve"> E. Randolph Richards</t>
  </si>
  <si>
    <t>BS511.3 .R5228 2020eb</t>
  </si>
  <si>
    <t>220.6/7</t>
  </si>
  <si>
    <t>RELIGION / Biblical Studies / Exegesis &amp; Hermeneutics, RELIGION / Biblical Studies / History &amp; Culture, SOCIAL SCIENCE / Anthropology / Cultural &amp; Social</t>
  </si>
  <si>
    <t>Civilization, Ancient., Civilization, Classical.</t>
  </si>
  <si>
    <t>9780830852758</t>
  </si>
  <si>
    <t>9780830843794</t>
  </si>
  <si>
    <t>ACL 2021 Biblical Studies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</si>
</sst>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5">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31">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Fill="1" applyBorder="1" applyAlignment="1">
      <alignment horizontal="right" wrapText="1"/>
    </xf>
    <xf numFmtId="0" fontId="4" fillId="0" borderId="1" xfId="1" applyFont="1" applyFill="1" applyBorder="1" applyAlignment="1">
      <alignment wrapText="1"/>
    </xf>
    <xf numFmtId="0" fontId="10" fillId="2" borderId="0" xfId="0" applyFont="1" applyFill="1" applyAlignment="1">
      <alignment wrapText="1"/>
    </xf>
    <xf numFmtId="0" fontId="0" fillId="0" borderId="0" xfId="0" applyFill="1" applyAlignment="1">
      <alignment horizontal="left" vertical="top" textRotation="50"/>
    </xf>
    <xf numFmtId="0" fontId="0" fillId="0" borderId="0" xfId="0" applyFill="1"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0" fillId="0" borderId="0" xfId="0" applyAlignment="1"/>
    <xf numFmtId="0" fontId="4" fillId="0" borderId="1" xfId="1" applyFont="1" applyFill="1" applyBorder="1" applyAlignment="1">
      <alignment horizontal="center" wrapText="1"/>
    </xf>
    <xf numFmtId="0" fontId="6" fillId="2" borderId="0" xfId="0" applyFont="1" applyFill="1" applyBorder="1" applyAlignment="1">
      <alignment horizontal="left" vertical="center" wrapText="1"/>
    </xf>
    <xf numFmtId="0" fontId="0" fillId="0" borderId="0" xfId="0" applyAlignment="1"/>
    <xf numFmtId="0" fontId="11" fillId="0" borderId="0" xfId="0" applyFont="1" applyFill="1" applyAlignment="1">
      <alignment readingOrder="1"/>
    </xf>
    <xf numFmtId="7" fontId="4" fillId="0" borderId="1" xfId="1" applyNumberFormat="1" applyFont="1" applyFill="1" applyBorder="1" applyAlignment="1">
      <alignment horizontal="right" wrapText="1"/>
    </xf>
    <xf numFmtId="7" fontId="12" fillId="0" borderId="0" xfId="0" applyNumberFormat="1" applyFont="1" applyAlignment="1">
      <alignment horizontal="right" wrapText="1"/>
    </xf>
    <xf numFmtId="0" fontId="0" fillId="0" borderId="0" xfId="0" applyAlignment="1"/>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0" fontId="0" fillId="0" borderId="0" xfId="0" applyAlignment="1"/>
    <xf numFmtId="1" fontId="4" fillId="0" borderId="1" xfId="1" applyNumberFormat="1" applyFont="1" applyFill="1" applyBorder="1" applyAlignment="1">
      <alignment horizontal="right" wrapText="1"/>
    </xf>
    <xf numFmtId="0" fontId="0" fillId="0" borderId="0" xfId="0" applyAlignment="1"/>
    <xf numFmtId="7" fontId="4" fillId="4" borderId="1" xfId="1" applyNumberFormat="1" applyFont="1" applyFill="1" applyBorder="1" applyAlignment="1">
      <alignment horizontal="right" wrapText="1"/>
    </xf>
    <xf numFmtId="0" fontId="6" fillId="2" borderId="0" xfId="0" applyFont="1" applyFill="1" applyBorder="1" applyAlignment="1">
      <alignment horizontal="left" vertical="center" wrapText="1"/>
    </xf>
    <xf numFmtId="0" fontId="0" fillId="0" borderId="0" xfId="0" applyAlignment="1"/>
    <xf numFmtId="0" fontId="9" fillId="3" borderId="3" xfId="0" applyFont="1" applyFill="1" applyBorder="1" applyAlignment="1">
      <alignment horizontal="center" vertical="top"/>
    </xf>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76"/>
  <sheetViews>
    <sheetView tabSelected="1" zoomScale="80" zoomScaleNormal="80" workbookViewId="0">
      <pane ySplit="10" topLeftCell="A19" activePane="bottomLeft" state="frozen"/>
      <selection pane="bottomLeft" activeCell="F71" sqref="F71"/>
    </sheetView>
  </sheetViews>
  <sheetFormatPr defaultColWidth="8.88671875" defaultRowHeight="14.4"/>
  <cols>
    <col min="1" max="4" width="10.33203125" customWidth="1" collapsed="1"/>
    <col min="5" max="5" width="12.33203125" customWidth="1" collapsed="1"/>
    <col min="6" max="6" width="37.44140625" customWidth="1" collapsed="1"/>
    <col min="8" max="8" width="16.6640625" customWidth="1" collapsed="1"/>
    <col min="9" max="13" width="12.33203125" customWidth="1" collapsed="1"/>
    <col min="14" max="14" width="11.88671875" customWidth="1" collapsed="1"/>
    <col min="18" max="18" width="11" customWidth="1" collapsed="1"/>
    <col min="19" max="19" width="10.88671875" customWidth="1" collapsed="1"/>
    <col min="21" max="21" width="14.6640625" customWidth="1" collapsed="1"/>
    <col min="24" max="24" width="13.109375" customWidth="1" collapsed="1"/>
    <col min="25" max="25" width="14.44140625" customWidth="1" collapsed="1"/>
    <col min="28" max="28" width="20.6640625" customWidth="1" collapsed="1"/>
  </cols>
  <sheetData>
    <row r="1" spans="1:28" s="2" customFormat="1" ht="19.5" customHeight="1">
      <c r="A1" s="1"/>
      <c r="B1" s="1"/>
      <c r="C1" s="1"/>
      <c r="D1" s="1"/>
      <c r="E1" s="1"/>
      <c r="F1" s="12" t="s">
        <v>623</v>
      </c>
      <c r="G1" s="12" t="s">
        <v>32</v>
      </c>
      <c r="H1" s="11"/>
      <c r="I1" s="3"/>
      <c r="J1" s="3"/>
      <c r="K1" s="3"/>
      <c r="L1" s="3"/>
      <c r="M1" s="3"/>
      <c r="N1" s="3"/>
      <c r="V1" s="3"/>
      <c r="Y1" s="3"/>
    </row>
    <row r="2" spans="1:28" s="2" customFormat="1" ht="14.25" customHeight="1">
      <c r="A2" s="1"/>
      <c r="B2" s="1"/>
      <c r="C2" s="1"/>
      <c r="D2" s="1"/>
      <c r="E2" s="1"/>
      <c r="F2" s="10" t="s">
        <v>5</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5</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8" t="s">
        <v>31</v>
      </c>
      <c r="B7" s="28"/>
      <c r="C7" s="28"/>
      <c r="D7" s="28"/>
      <c r="E7" s="28"/>
      <c r="F7" s="29"/>
      <c r="G7" s="29"/>
      <c r="H7" s="29"/>
      <c r="I7" s="29"/>
      <c r="J7" s="29"/>
      <c r="K7" s="29"/>
      <c r="L7" s="29"/>
      <c r="M7" s="29"/>
      <c r="N7" s="29"/>
      <c r="O7" s="29"/>
      <c r="P7" s="29"/>
      <c r="Q7" s="29"/>
      <c r="R7" s="29"/>
      <c r="S7" s="29"/>
      <c r="T7" s="29"/>
      <c r="U7" s="13"/>
      <c r="V7" s="13"/>
      <c r="W7" s="13"/>
      <c r="X7" s="13"/>
      <c r="Y7" s="3"/>
    </row>
    <row r="8" spans="1:28" s="2" customFormat="1" ht="20.100000000000001" customHeight="1">
      <c r="A8" s="15"/>
      <c r="B8" s="15"/>
      <c r="C8" s="15"/>
      <c r="D8" s="15"/>
      <c r="E8" s="15"/>
      <c r="F8" s="16"/>
      <c r="G8" s="16"/>
      <c r="H8" s="16"/>
      <c r="I8" s="16"/>
      <c r="J8" s="16"/>
      <c r="K8" s="16"/>
      <c r="L8" s="26"/>
      <c r="M8" s="24"/>
      <c r="N8" s="24"/>
      <c r="O8" s="16"/>
      <c r="P8" s="20"/>
      <c r="Q8" s="16"/>
      <c r="R8" s="16"/>
      <c r="S8" s="16"/>
      <c r="T8" s="16"/>
      <c r="U8" s="16"/>
      <c r="V8" s="16"/>
      <c r="W8" s="16"/>
      <c r="X8" s="16"/>
      <c r="Y8" s="3"/>
    </row>
    <row r="9" spans="1:28" s="9" customFormat="1" ht="15.6">
      <c r="A9" s="17" t="s">
        <v>25</v>
      </c>
      <c r="B9" s="7"/>
      <c r="C9" s="7"/>
      <c r="D9" s="7"/>
      <c r="E9" s="7"/>
      <c r="F9" s="7"/>
      <c r="G9" s="7"/>
      <c r="H9" s="7"/>
      <c r="I9" s="30" t="s">
        <v>23</v>
      </c>
      <c r="J9" s="30"/>
      <c r="K9" s="30"/>
      <c r="L9" s="30"/>
      <c r="M9" s="30"/>
      <c r="N9" s="30"/>
      <c r="O9" s="7"/>
      <c r="P9" s="7"/>
      <c r="Q9" s="7"/>
      <c r="R9" s="8"/>
      <c r="S9" s="8"/>
      <c r="T9" s="7"/>
      <c r="U9" s="8"/>
      <c r="V9" s="7"/>
      <c r="W9" s="7"/>
      <c r="X9" s="8"/>
      <c r="Y9" s="7"/>
      <c r="Z9" s="7"/>
      <c r="AA9" s="7"/>
      <c r="AB9" s="8"/>
    </row>
    <row r="10" spans="1:28" s="6" customFormat="1" ht="39.6">
      <c r="A10" s="21" t="s">
        <v>6</v>
      </c>
      <c r="B10" s="21" t="s">
        <v>24</v>
      </c>
      <c r="C10" s="21" t="s">
        <v>19</v>
      </c>
      <c r="D10" s="21" t="s">
        <v>20</v>
      </c>
      <c r="E10" s="21" t="s">
        <v>21</v>
      </c>
      <c r="F10" s="22" t="s">
        <v>7</v>
      </c>
      <c r="G10" s="22" t="s">
        <v>0</v>
      </c>
      <c r="H10" s="22" t="s">
        <v>27</v>
      </c>
      <c r="I10" s="23" t="s">
        <v>18</v>
      </c>
      <c r="J10" s="23" t="s">
        <v>11</v>
      </c>
      <c r="K10" s="23" t="s">
        <v>22</v>
      </c>
      <c r="L10" s="23" t="s">
        <v>30</v>
      </c>
      <c r="M10" s="23" t="s">
        <v>28</v>
      </c>
      <c r="N10" s="23" t="s">
        <v>29</v>
      </c>
      <c r="O10" s="22" t="s">
        <v>1</v>
      </c>
      <c r="P10" s="22" t="s">
        <v>26</v>
      </c>
      <c r="Q10" s="22" t="s">
        <v>2</v>
      </c>
      <c r="R10" s="22" t="s">
        <v>14</v>
      </c>
      <c r="S10" s="22" t="s">
        <v>15</v>
      </c>
      <c r="T10" s="22" t="s">
        <v>13</v>
      </c>
      <c r="U10" s="22" t="s">
        <v>16</v>
      </c>
      <c r="V10" s="22" t="s">
        <v>3</v>
      </c>
      <c r="W10" s="22" t="s">
        <v>8</v>
      </c>
      <c r="X10" s="22" t="s">
        <v>12</v>
      </c>
      <c r="Y10" s="22" t="s">
        <v>9</v>
      </c>
      <c r="Z10" s="23" t="s">
        <v>4</v>
      </c>
      <c r="AA10" s="23" t="s">
        <v>10</v>
      </c>
      <c r="AB10" s="23" t="s">
        <v>17</v>
      </c>
    </row>
    <row r="11" spans="1:28" s="2" customFormat="1" ht="39" customHeight="1">
      <c r="A11" s="4" t="s">
        <v>33</v>
      </c>
      <c r="B11" s="4" t="s">
        <v>34</v>
      </c>
      <c r="C11" s="18">
        <v>56</v>
      </c>
      <c r="D11" s="4">
        <v>1</v>
      </c>
      <c r="E11" s="18">
        <f t="shared" ref="E11:E42" si="0">ROUND(C11*D11, 2)</f>
        <v>56</v>
      </c>
      <c r="F11" s="5" t="s">
        <v>35</v>
      </c>
      <c r="G11" s="5" t="s">
        <v>36</v>
      </c>
      <c r="H11" s="5"/>
      <c r="I11" s="18">
        <v>56</v>
      </c>
      <c r="J11" s="18">
        <v>70</v>
      </c>
      <c r="K11" s="27"/>
      <c r="L11" s="18" t="s">
        <v>37</v>
      </c>
      <c r="M11" s="18">
        <v>56</v>
      </c>
      <c r="N11" s="25">
        <v>365</v>
      </c>
      <c r="O11" s="5" t="s">
        <v>38</v>
      </c>
      <c r="P11" s="5" t="s">
        <v>39</v>
      </c>
      <c r="Q11" s="4" t="s">
        <v>40</v>
      </c>
      <c r="R11" s="5"/>
      <c r="S11" s="5" t="s">
        <v>41</v>
      </c>
      <c r="T11" s="4" t="s">
        <v>42</v>
      </c>
      <c r="U11" s="14" t="s">
        <v>43</v>
      </c>
      <c r="V11" s="5" t="s">
        <v>44</v>
      </c>
      <c r="W11" s="5" t="s">
        <v>45</v>
      </c>
      <c r="X11" s="5" t="s">
        <v>46</v>
      </c>
      <c r="Y11" s="5" t="s">
        <v>47</v>
      </c>
      <c r="Z11" s="5" t="s">
        <v>48</v>
      </c>
      <c r="AA11" s="5" t="s">
        <v>49</v>
      </c>
      <c r="AB11" s="5"/>
    </row>
    <row r="12" spans="1:28" ht="39" customHeight="1">
      <c r="A12" s="4" t="s">
        <v>50</v>
      </c>
      <c r="B12" s="4" t="s">
        <v>34</v>
      </c>
      <c r="C12" s="18">
        <v>9.99</v>
      </c>
      <c r="D12" s="4">
        <v>1</v>
      </c>
      <c r="E12" s="18">
        <f t="shared" si="0"/>
        <v>9.99</v>
      </c>
      <c r="F12" s="5" t="s">
        <v>51</v>
      </c>
      <c r="G12" s="5" t="s">
        <v>52</v>
      </c>
      <c r="H12" s="5"/>
      <c r="I12" s="18">
        <v>9.99</v>
      </c>
      <c r="J12" s="18">
        <v>5</v>
      </c>
      <c r="K12" s="27"/>
      <c r="L12" s="18" t="s">
        <v>37</v>
      </c>
      <c r="M12" s="18"/>
      <c r="N12" s="25"/>
      <c r="O12" s="5" t="s">
        <v>53</v>
      </c>
      <c r="P12" s="5" t="s">
        <v>54</v>
      </c>
      <c r="Q12" s="4" t="s">
        <v>55</v>
      </c>
      <c r="R12" s="5"/>
      <c r="S12" s="5" t="s">
        <v>41</v>
      </c>
      <c r="T12" s="4" t="s">
        <v>56</v>
      </c>
      <c r="U12" s="14" t="s">
        <v>43</v>
      </c>
      <c r="V12" s="5" t="s">
        <v>57</v>
      </c>
      <c r="W12" s="5" t="s">
        <v>58</v>
      </c>
      <c r="X12" s="5" t="s">
        <v>59</v>
      </c>
      <c r="Y12" s="5"/>
      <c r="Z12" s="5" t="s">
        <v>60</v>
      </c>
      <c r="AA12" s="5" t="s">
        <v>61</v>
      </c>
      <c r="AB12" s="5" t="s">
        <v>62</v>
      </c>
    </row>
    <row r="13" spans="1:28" ht="39" customHeight="1">
      <c r="A13" s="4" t="s">
        <v>63</v>
      </c>
      <c r="B13" s="4" t="s">
        <v>34</v>
      </c>
      <c r="C13" s="18">
        <v>9.99</v>
      </c>
      <c r="D13" s="4">
        <v>1</v>
      </c>
      <c r="E13" s="18">
        <f t="shared" si="0"/>
        <v>9.99</v>
      </c>
      <c r="F13" s="5" t="s">
        <v>64</v>
      </c>
      <c r="G13" s="5" t="s">
        <v>65</v>
      </c>
      <c r="H13" s="5"/>
      <c r="I13" s="18">
        <v>9.99</v>
      </c>
      <c r="J13" s="18">
        <v>5</v>
      </c>
      <c r="K13" s="27"/>
      <c r="L13" s="18" t="s">
        <v>37</v>
      </c>
      <c r="M13" s="18"/>
      <c r="N13" s="25"/>
      <c r="O13" s="5" t="s">
        <v>53</v>
      </c>
      <c r="P13" s="5" t="s">
        <v>54</v>
      </c>
      <c r="Q13" s="4" t="s">
        <v>55</v>
      </c>
      <c r="R13" s="5"/>
      <c r="S13" s="5" t="s">
        <v>41</v>
      </c>
      <c r="T13" s="4" t="s">
        <v>56</v>
      </c>
      <c r="U13" s="14" t="s">
        <v>43</v>
      </c>
      <c r="V13" s="5" t="s">
        <v>66</v>
      </c>
      <c r="W13" s="5" t="s">
        <v>67</v>
      </c>
      <c r="X13" s="5" t="s">
        <v>68</v>
      </c>
      <c r="Y13" s="5"/>
      <c r="Z13" s="5" t="s">
        <v>69</v>
      </c>
      <c r="AA13" s="5" t="s">
        <v>70</v>
      </c>
      <c r="AB13" s="5" t="s">
        <v>62</v>
      </c>
    </row>
    <row r="14" spans="1:28" ht="39" customHeight="1">
      <c r="A14" s="4" t="s">
        <v>71</v>
      </c>
      <c r="B14" s="4" t="s">
        <v>34</v>
      </c>
      <c r="C14" s="18">
        <v>9.99</v>
      </c>
      <c r="D14" s="4">
        <v>1</v>
      </c>
      <c r="E14" s="18">
        <f t="shared" si="0"/>
        <v>9.99</v>
      </c>
      <c r="F14" s="5" t="s">
        <v>72</v>
      </c>
      <c r="G14" s="5" t="s">
        <v>73</v>
      </c>
      <c r="H14" s="5"/>
      <c r="I14" s="18">
        <v>9.99</v>
      </c>
      <c r="J14" s="18">
        <v>5</v>
      </c>
      <c r="K14" s="27"/>
      <c r="L14" s="18" t="s">
        <v>37</v>
      </c>
      <c r="M14" s="18"/>
      <c r="N14" s="25"/>
      <c r="O14" s="5" t="s">
        <v>53</v>
      </c>
      <c r="P14" s="5" t="s">
        <v>54</v>
      </c>
      <c r="Q14" s="4" t="s">
        <v>55</v>
      </c>
      <c r="R14" s="5"/>
      <c r="S14" s="5" t="s">
        <v>41</v>
      </c>
      <c r="T14" s="4" t="s">
        <v>56</v>
      </c>
      <c r="U14" s="14" t="s">
        <v>43</v>
      </c>
      <c r="V14" s="5" t="s">
        <v>74</v>
      </c>
      <c r="W14" s="5" t="s">
        <v>75</v>
      </c>
      <c r="X14" s="5" t="s">
        <v>76</v>
      </c>
      <c r="Y14" s="5"/>
      <c r="Z14" s="5" t="s">
        <v>77</v>
      </c>
      <c r="AA14" s="5" t="s">
        <v>78</v>
      </c>
      <c r="AB14" s="5" t="s">
        <v>62</v>
      </c>
    </row>
    <row r="15" spans="1:28" ht="39" customHeight="1">
      <c r="A15" s="4" t="s">
        <v>79</v>
      </c>
      <c r="B15" s="4" t="s">
        <v>34</v>
      </c>
      <c r="C15" s="18">
        <v>5.99</v>
      </c>
      <c r="D15" s="4">
        <v>1</v>
      </c>
      <c r="E15" s="18">
        <f t="shared" si="0"/>
        <v>5.99</v>
      </c>
      <c r="F15" s="5" t="s">
        <v>80</v>
      </c>
      <c r="G15" s="5" t="s">
        <v>81</v>
      </c>
      <c r="H15" s="5"/>
      <c r="I15" s="18">
        <v>5.99</v>
      </c>
      <c r="J15" s="18">
        <v>8.99</v>
      </c>
      <c r="K15" s="27"/>
      <c r="L15" s="18" t="s">
        <v>37</v>
      </c>
      <c r="M15" s="18"/>
      <c r="N15" s="25"/>
      <c r="O15" s="5" t="s">
        <v>53</v>
      </c>
      <c r="P15" s="5" t="s">
        <v>54</v>
      </c>
      <c r="Q15" s="4" t="s">
        <v>40</v>
      </c>
      <c r="R15" s="5"/>
      <c r="S15" s="5" t="s">
        <v>41</v>
      </c>
      <c r="T15" s="4" t="s">
        <v>56</v>
      </c>
      <c r="U15" s="14" t="s">
        <v>43</v>
      </c>
      <c r="V15" s="5" t="s">
        <v>82</v>
      </c>
      <c r="W15" s="5" t="s">
        <v>83</v>
      </c>
      <c r="X15" s="5" t="s">
        <v>84</v>
      </c>
      <c r="Y15" s="5"/>
      <c r="Z15" s="5" t="s">
        <v>85</v>
      </c>
      <c r="AA15" s="5" t="s">
        <v>86</v>
      </c>
      <c r="AB15" s="5"/>
    </row>
    <row r="16" spans="1:28" ht="39" customHeight="1">
      <c r="A16" s="4" t="s">
        <v>87</v>
      </c>
      <c r="B16" s="4" t="s">
        <v>34</v>
      </c>
      <c r="C16" s="18">
        <v>19.989999999999998</v>
      </c>
      <c r="D16" s="4">
        <v>1</v>
      </c>
      <c r="E16" s="18">
        <f t="shared" si="0"/>
        <v>19.989999999999998</v>
      </c>
      <c r="F16" s="5" t="s">
        <v>88</v>
      </c>
      <c r="G16" s="5" t="s">
        <v>89</v>
      </c>
      <c r="H16" s="5"/>
      <c r="I16" s="18">
        <v>19.989999999999998</v>
      </c>
      <c r="J16" s="18">
        <v>10</v>
      </c>
      <c r="K16" s="27"/>
      <c r="L16" s="18" t="s">
        <v>37</v>
      </c>
      <c r="M16" s="18"/>
      <c r="N16" s="25"/>
      <c r="O16" s="5" t="s">
        <v>53</v>
      </c>
      <c r="P16" s="5" t="s">
        <v>54</v>
      </c>
      <c r="Q16" s="4" t="s">
        <v>40</v>
      </c>
      <c r="R16" s="5"/>
      <c r="S16" s="5" t="s">
        <v>41</v>
      </c>
      <c r="T16" s="4" t="s">
        <v>56</v>
      </c>
      <c r="U16" s="14" t="s">
        <v>43</v>
      </c>
      <c r="V16" s="5" t="s">
        <v>90</v>
      </c>
      <c r="W16" s="5" t="s">
        <v>91</v>
      </c>
      <c r="X16" s="5" t="s">
        <v>92</v>
      </c>
      <c r="Y16" s="5"/>
      <c r="Z16" s="5" t="s">
        <v>93</v>
      </c>
      <c r="AA16" s="5" t="s">
        <v>94</v>
      </c>
      <c r="AB16" s="5" t="s">
        <v>62</v>
      </c>
    </row>
    <row r="17" spans="1:28" ht="39" customHeight="1">
      <c r="A17" s="4" t="s">
        <v>95</v>
      </c>
      <c r="B17" s="4" t="s">
        <v>34</v>
      </c>
      <c r="C17" s="18">
        <v>5.99</v>
      </c>
      <c r="D17" s="4">
        <v>1</v>
      </c>
      <c r="E17" s="18">
        <f t="shared" si="0"/>
        <v>5.99</v>
      </c>
      <c r="F17" s="5" t="s">
        <v>96</v>
      </c>
      <c r="G17" s="5" t="s">
        <v>97</v>
      </c>
      <c r="H17" s="5"/>
      <c r="I17" s="18">
        <v>5.99</v>
      </c>
      <c r="J17" s="18">
        <v>8.99</v>
      </c>
      <c r="K17" s="27"/>
      <c r="L17" s="18" t="s">
        <v>37</v>
      </c>
      <c r="M17" s="18"/>
      <c r="N17" s="25"/>
      <c r="O17" s="5" t="s">
        <v>53</v>
      </c>
      <c r="P17" s="5" t="s">
        <v>54</v>
      </c>
      <c r="Q17" s="4" t="s">
        <v>40</v>
      </c>
      <c r="R17" s="5"/>
      <c r="S17" s="5" t="s">
        <v>41</v>
      </c>
      <c r="T17" s="4" t="s">
        <v>56</v>
      </c>
      <c r="U17" s="14" t="s">
        <v>43</v>
      </c>
      <c r="V17" s="5" t="s">
        <v>98</v>
      </c>
      <c r="W17" s="5" t="s">
        <v>99</v>
      </c>
      <c r="X17" s="5" t="s">
        <v>100</v>
      </c>
      <c r="Y17" s="5"/>
      <c r="Z17" s="5" t="s">
        <v>101</v>
      </c>
      <c r="AA17" s="5" t="s">
        <v>102</v>
      </c>
      <c r="AB17" s="5"/>
    </row>
    <row r="18" spans="1:28" ht="39" customHeight="1">
      <c r="A18" s="4" t="s">
        <v>103</v>
      </c>
      <c r="B18" s="4" t="s">
        <v>34</v>
      </c>
      <c r="C18" s="18">
        <v>19.989999999999998</v>
      </c>
      <c r="D18" s="4">
        <v>1</v>
      </c>
      <c r="E18" s="18">
        <f t="shared" si="0"/>
        <v>19.989999999999998</v>
      </c>
      <c r="F18" s="5" t="s">
        <v>104</v>
      </c>
      <c r="G18" s="5" t="s">
        <v>105</v>
      </c>
      <c r="H18" s="5"/>
      <c r="I18" s="18">
        <v>19.989999999999998</v>
      </c>
      <c r="J18" s="18">
        <v>29.99</v>
      </c>
      <c r="K18" s="27"/>
      <c r="L18" s="18" t="s">
        <v>37</v>
      </c>
      <c r="M18" s="18"/>
      <c r="N18" s="25"/>
      <c r="O18" s="5" t="s">
        <v>53</v>
      </c>
      <c r="P18" s="5" t="s">
        <v>54</v>
      </c>
      <c r="Q18" s="4" t="s">
        <v>40</v>
      </c>
      <c r="R18" s="5"/>
      <c r="S18" s="5" t="s">
        <v>41</v>
      </c>
      <c r="T18" s="4" t="s">
        <v>56</v>
      </c>
      <c r="U18" s="14" t="s">
        <v>43</v>
      </c>
      <c r="V18" s="5" t="s">
        <v>106</v>
      </c>
      <c r="W18" s="5" t="s">
        <v>107</v>
      </c>
      <c r="X18" s="5" t="s">
        <v>108</v>
      </c>
      <c r="Y18" s="5" t="s">
        <v>109</v>
      </c>
      <c r="Z18" s="5" t="s">
        <v>110</v>
      </c>
      <c r="AA18" s="5" t="s">
        <v>111</v>
      </c>
      <c r="AB18" s="5"/>
    </row>
    <row r="19" spans="1:28" ht="39" customHeight="1">
      <c r="A19" s="4" t="s">
        <v>112</v>
      </c>
      <c r="B19" s="4" t="s">
        <v>34</v>
      </c>
      <c r="C19" s="18">
        <v>17.95</v>
      </c>
      <c r="D19" s="4">
        <v>1</v>
      </c>
      <c r="E19" s="18">
        <f t="shared" si="0"/>
        <v>17.95</v>
      </c>
      <c r="F19" s="5" t="s">
        <v>113</v>
      </c>
      <c r="G19" s="5" t="s">
        <v>114</v>
      </c>
      <c r="H19" s="5"/>
      <c r="I19" s="18">
        <v>17.95</v>
      </c>
      <c r="J19" s="18">
        <v>26.93</v>
      </c>
      <c r="K19" s="27"/>
      <c r="L19" s="18" t="s">
        <v>43</v>
      </c>
      <c r="M19" s="18">
        <v>71.8</v>
      </c>
      <c r="N19" s="25">
        <v>365</v>
      </c>
      <c r="O19" s="5" t="s">
        <v>115</v>
      </c>
      <c r="P19" s="5" t="s">
        <v>115</v>
      </c>
      <c r="Q19" s="4" t="s">
        <v>40</v>
      </c>
      <c r="R19" s="5"/>
      <c r="S19" s="5" t="s">
        <v>41</v>
      </c>
      <c r="T19" s="4" t="s">
        <v>56</v>
      </c>
      <c r="U19" s="14" t="s">
        <v>43</v>
      </c>
      <c r="V19" s="5" t="s">
        <v>116</v>
      </c>
      <c r="W19" s="5" t="s">
        <v>117</v>
      </c>
      <c r="X19" s="5" t="s">
        <v>118</v>
      </c>
      <c r="Y19" s="5" t="s">
        <v>119</v>
      </c>
      <c r="Z19" s="5" t="s">
        <v>120</v>
      </c>
      <c r="AA19" s="5" t="s">
        <v>121</v>
      </c>
      <c r="AB19" s="5"/>
    </row>
    <row r="20" spans="1:28" ht="39" customHeight="1">
      <c r="A20" s="4" t="s">
        <v>122</v>
      </c>
      <c r="B20" s="4" t="s">
        <v>34</v>
      </c>
      <c r="C20" s="18">
        <v>75</v>
      </c>
      <c r="D20" s="4">
        <v>1</v>
      </c>
      <c r="E20" s="18">
        <f t="shared" si="0"/>
        <v>75</v>
      </c>
      <c r="F20" s="5" t="s">
        <v>123</v>
      </c>
      <c r="G20" s="5" t="s">
        <v>124</v>
      </c>
      <c r="H20" s="5" t="s">
        <v>125</v>
      </c>
      <c r="I20" s="18">
        <v>75</v>
      </c>
      <c r="J20" s="18">
        <v>93.75</v>
      </c>
      <c r="K20" s="27"/>
      <c r="L20" s="18" t="s">
        <v>37</v>
      </c>
      <c r="M20" s="18">
        <v>75</v>
      </c>
      <c r="N20" s="25">
        <v>365</v>
      </c>
      <c r="O20" s="5" t="s">
        <v>38</v>
      </c>
      <c r="P20" s="5" t="s">
        <v>39</v>
      </c>
      <c r="Q20" s="4" t="s">
        <v>40</v>
      </c>
      <c r="R20" s="5"/>
      <c r="S20" s="5" t="s">
        <v>41</v>
      </c>
      <c r="T20" s="4" t="s">
        <v>42</v>
      </c>
      <c r="U20" s="14" t="s">
        <v>43</v>
      </c>
      <c r="V20" s="5" t="s">
        <v>126</v>
      </c>
      <c r="W20" s="5" t="s">
        <v>127</v>
      </c>
      <c r="X20" s="5" t="s">
        <v>128</v>
      </c>
      <c r="Y20" s="5" t="s">
        <v>129</v>
      </c>
      <c r="Z20" s="5" t="s">
        <v>130</v>
      </c>
      <c r="AA20" s="5" t="s">
        <v>131</v>
      </c>
      <c r="AB20" s="5"/>
    </row>
    <row r="21" spans="1:28" ht="39" customHeight="1">
      <c r="A21" s="4" t="s">
        <v>132</v>
      </c>
      <c r="B21" s="4" t="s">
        <v>34</v>
      </c>
      <c r="C21" s="18">
        <v>32</v>
      </c>
      <c r="D21" s="4">
        <v>1</v>
      </c>
      <c r="E21" s="18">
        <f t="shared" si="0"/>
        <v>32</v>
      </c>
      <c r="F21" s="5" t="s">
        <v>133</v>
      </c>
      <c r="G21" s="5" t="s">
        <v>134</v>
      </c>
      <c r="H21" s="5"/>
      <c r="I21" s="18">
        <v>32</v>
      </c>
      <c r="J21" s="18">
        <v>8</v>
      </c>
      <c r="K21" s="27"/>
      <c r="L21" s="18" t="s">
        <v>43</v>
      </c>
      <c r="M21" s="18">
        <v>48</v>
      </c>
      <c r="N21" s="25">
        <v>365</v>
      </c>
      <c r="O21" s="5" t="s">
        <v>135</v>
      </c>
      <c r="P21" s="5" t="s">
        <v>135</v>
      </c>
      <c r="Q21" s="4" t="s">
        <v>55</v>
      </c>
      <c r="R21" s="5"/>
      <c r="S21" s="5" t="s">
        <v>41</v>
      </c>
      <c r="T21" s="4" t="s">
        <v>136</v>
      </c>
      <c r="U21" s="14" t="s">
        <v>43</v>
      </c>
      <c r="V21" s="5" t="s">
        <v>137</v>
      </c>
      <c r="W21" s="5" t="s">
        <v>138</v>
      </c>
      <c r="X21" s="5" t="s">
        <v>139</v>
      </c>
      <c r="Y21" s="5"/>
      <c r="Z21" s="5" t="s">
        <v>140</v>
      </c>
      <c r="AA21" s="5" t="s">
        <v>141</v>
      </c>
      <c r="AB21" s="5" t="s">
        <v>62</v>
      </c>
    </row>
    <row r="22" spans="1:28" ht="39" customHeight="1">
      <c r="A22" s="4" t="s">
        <v>142</v>
      </c>
      <c r="B22" s="4" t="s">
        <v>34</v>
      </c>
      <c r="C22" s="18">
        <v>7.99</v>
      </c>
      <c r="D22" s="4">
        <v>1</v>
      </c>
      <c r="E22" s="18">
        <f t="shared" si="0"/>
        <v>7.99</v>
      </c>
      <c r="F22" s="5" t="s">
        <v>143</v>
      </c>
      <c r="G22" s="5" t="s">
        <v>144</v>
      </c>
      <c r="H22" s="5"/>
      <c r="I22" s="18">
        <v>7.99</v>
      </c>
      <c r="J22" s="18">
        <v>11.99</v>
      </c>
      <c r="K22" s="27"/>
      <c r="L22" s="18" t="s">
        <v>43</v>
      </c>
      <c r="M22" s="18">
        <v>11.99</v>
      </c>
      <c r="N22" s="25">
        <v>365</v>
      </c>
      <c r="O22" s="5" t="s">
        <v>145</v>
      </c>
      <c r="P22" s="5" t="s">
        <v>145</v>
      </c>
      <c r="Q22" s="4" t="s">
        <v>40</v>
      </c>
      <c r="R22" s="5"/>
      <c r="S22" s="5" t="s">
        <v>41</v>
      </c>
      <c r="T22" s="4" t="s">
        <v>56</v>
      </c>
      <c r="U22" s="14" t="s">
        <v>43</v>
      </c>
      <c r="V22" s="5" t="s">
        <v>146</v>
      </c>
      <c r="W22" s="5" t="s">
        <v>147</v>
      </c>
      <c r="X22" s="5" t="s">
        <v>139</v>
      </c>
      <c r="Y22" s="5"/>
      <c r="Z22" s="5" t="s">
        <v>148</v>
      </c>
      <c r="AA22" s="5" t="s">
        <v>149</v>
      </c>
      <c r="AB22" s="5"/>
    </row>
    <row r="23" spans="1:28" ht="39" customHeight="1">
      <c r="A23" s="4" t="s">
        <v>150</v>
      </c>
      <c r="B23" s="4" t="s">
        <v>34</v>
      </c>
      <c r="C23" s="18">
        <v>54</v>
      </c>
      <c r="D23" s="4">
        <v>1</v>
      </c>
      <c r="E23" s="18">
        <f t="shared" si="0"/>
        <v>54</v>
      </c>
      <c r="F23" s="5" t="s">
        <v>151</v>
      </c>
      <c r="G23" s="5" t="s">
        <v>152</v>
      </c>
      <c r="H23" s="5"/>
      <c r="I23" s="18">
        <v>54</v>
      </c>
      <c r="J23" s="18">
        <v>67.5</v>
      </c>
      <c r="K23" s="27"/>
      <c r="L23" s="18" t="s">
        <v>37</v>
      </c>
      <c r="M23" s="18">
        <v>81</v>
      </c>
      <c r="N23" s="25">
        <v>325</v>
      </c>
      <c r="O23" s="5" t="s">
        <v>153</v>
      </c>
      <c r="P23" s="5" t="s">
        <v>154</v>
      </c>
      <c r="Q23" s="4" t="s">
        <v>155</v>
      </c>
      <c r="R23" s="5"/>
      <c r="S23" s="5" t="s">
        <v>41</v>
      </c>
      <c r="T23" s="4" t="s">
        <v>42</v>
      </c>
      <c r="U23" s="14" t="s">
        <v>43</v>
      </c>
      <c r="V23" s="5" t="s">
        <v>156</v>
      </c>
      <c r="W23" s="5" t="s">
        <v>157</v>
      </c>
      <c r="X23" s="5" t="s">
        <v>158</v>
      </c>
      <c r="Y23" s="5" t="s">
        <v>159</v>
      </c>
      <c r="Z23" s="5" t="s">
        <v>160</v>
      </c>
      <c r="AA23" s="5" t="s">
        <v>161</v>
      </c>
      <c r="AB23" s="5"/>
    </row>
    <row r="24" spans="1:28" ht="39" customHeight="1">
      <c r="A24" s="4" t="s">
        <v>162</v>
      </c>
      <c r="B24" s="4" t="s">
        <v>34</v>
      </c>
      <c r="C24" s="18">
        <v>19.989999999999998</v>
      </c>
      <c r="D24" s="4">
        <v>1</v>
      </c>
      <c r="E24" s="18">
        <f t="shared" si="0"/>
        <v>19.989999999999998</v>
      </c>
      <c r="F24" s="5" t="s">
        <v>163</v>
      </c>
      <c r="G24" s="5" t="s">
        <v>164</v>
      </c>
      <c r="H24" s="5"/>
      <c r="I24" s="18">
        <v>19.989999999999998</v>
      </c>
      <c r="J24" s="18">
        <v>24.99</v>
      </c>
      <c r="K24" s="27"/>
      <c r="L24" s="18" t="s">
        <v>37</v>
      </c>
      <c r="M24" s="18">
        <v>19.989999999999998</v>
      </c>
      <c r="N24" s="25">
        <v>365</v>
      </c>
      <c r="O24" s="5" t="s">
        <v>165</v>
      </c>
      <c r="P24" s="5" t="s">
        <v>166</v>
      </c>
      <c r="Q24" s="4" t="s">
        <v>40</v>
      </c>
      <c r="R24" s="5"/>
      <c r="S24" s="5" t="s">
        <v>41</v>
      </c>
      <c r="T24" s="4" t="s">
        <v>56</v>
      </c>
      <c r="U24" s="14" t="s">
        <v>43</v>
      </c>
      <c r="V24" s="5" t="s">
        <v>167</v>
      </c>
      <c r="W24" s="5" t="s">
        <v>168</v>
      </c>
      <c r="X24" s="5" t="s">
        <v>169</v>
      </c>
      <c r="Y24" s="5" t="s">
        <v>170</v>
      </c>
      <c r="Z24" s="5" t="s">
        <v>171</v>
      </c>
      <c r="AA24" s="5" t="s">
        <v>172</v>
      </c>
      <c r="AB24" s="5"/>
    </row>
    <row r="25" spans="1:28" ht="39" customHeight="1">
      <c r="A25" s="4" t="s">
        <v>173</v>
      </c>
      <c r="B25" s="4" t="s">
        <v>34</v>
      </c>
      <c r="C25" s="18">
        <v>14</v>
      </c>
      <c r="D25" s="4">
        <v>1</v>
      </c>
      <c r="E25" s="18">
        <f t="shared" si="0"/>
        <v>14</v>
      </c>
      <c r="F25" s="5" t="s">
        <v>174</v>
      </c>
      <c r="G25" s="5" t="s">
        <v>175</v>
      </c>
      <c r="H25" s="5"/>
      <c r="I25" s="18">
        <v>14</v>
      </c>
      <c r="J25" s="18">
        <v>17.5</v>
      </c>
      <c r="K25" s="27"/>
      <c r="L25" s="18" t="s">
        <v>43</v>
      </c>
      <c r="M25" s="18">
        <v>21</v>
      </c>
      <c r="N25" s="25">
        <v>365</v>
      </c>
      <c r="O25" s="5" t="s">
        <v>135</v>
      </c>
      <c r="P25" s="5" t="s">
        <v>135</v>
      </c>
      <c r="Q25" s="4" t="s">
        <v>40</v>
      </c>
      <c r="R25" s="5"/>
      <c r="S25" s="5" t="s">
        <v>41</v>
      </c>
      <c r="T25" s="4" t="s">
        <v>136</v>
      </c>
      <c r="U25" s="14" t="s">
        <v>43</v>
      </c>
      <c r="V25" s="5" t="s">
        <v>176</v>
      </c>
      <c r="W25" s="5" t="s">
        <v>177</v>
      </c>
      <c r="X25" s="5" t="s">
        <v>178</v>
      </c>
      <c r="Y25" s="5" t="s">
        <v>179</v>
      </c>
      <c r="Z25" s="5" t="s">
        <v>180</v>
      </c>
      <c r="AA25" s="5" t="s">
        <v>181</v>
      </c>
      <c r="AB25" s="5"/>
    </row>
    <row r="26" spans="1:28" ht="39" customHeight="1">
      <c r="A26" s="4" t="s">
        <v>182</v>
      </c>
      <c r="B26" s="4" t="s">
        <v>34</v>
      </c>
      <c r="C26" s="18">
        <v>29.99</v>
      </c>
      <c r="D26" s="4">
        <v>1</v>
      </c>
      <c r="E26" s="18">
        <f t="shared" si="0"/>
        <v>29.99</v>
      </c>
      <c r="F26" s="5" t="s">
        <v>183</v>
      </c>
      <c r="G26" s="5" t="s">
        <v>184</v>
      </c>
      <c r="H26" s="5"/>
      <c r="I26" s="18">
        <v>29.99</v>
      </c>
      <c r="J26" s="18">
        <v>37.49</v>
      </c>
      <c r="K26" s="27"/>
      <c r="L26" s="18" t="s">
        <v>43</v>
      </c>
      <c r="M26" s="18">
        <v>44.99</v>
      </c>
      <c r="N26" s="25">
        <v>365</v>
      </c>
      <c r="O26" s="5" t="s">
        <v>185</v>
      </c>
      <c r="P26" s="5" t="s">
        <v>186</v>
      </c>
      <c r="Q26" s="4" t="s">
        <v>40</v>
      </c>
      <c r="R26" s="5"/>
      <c r="S26" s="5" t="s">
        <v>41</v>
      </c>
      <c r="T26" s="4" t="s">
        <v>56</v>
      </c>
      <c r="U26" s="14" t="s">
        <v>43</v>
      </c>
      <c r="V26" s="5" t="s">
        <v>187</v>
      </c>
      <c r="W26" s="5" t="s">
        <v>188</v>
      </c>
      <c r="X26" s="5" t="s">
        <v>189</v>
      </c>
      <c r="Y26" s="5" t="s">
        <v>190</v>
      </c>
      <c r="Z26" s="5" t="s">
        <v>191</v>
      </c>
      <c r="AA26" s="5" t="s">
        <v>192</v>
      </c>
      <c r="AB26" s="5"/>
    </row>
    <row r="27" spans="1:28" ht="39" customHeight="1">
      <c r="A27" s="4" t="s">
        <v>193</v>
      </c>
      <c r="B27" s="4" t="s">
        <v>34</v>
      </c>
      <c r="C27" s="18">
        <v>32.99</v>
      </c>
      <c r="D27" s="4">
        <v>1</v>
      </c>
      <c r="E27" s="18">
        <f t="shared" si="0"/>
        <v>32.99</v>
      </c>
      <c r="F27" s="5" t="s">
        <v>194</v>
      </c>
      <c r="G27" s="5" t="s">
        <v>195</v>
      </c>
      <c r="H27" s="5"/>
      <c r="I27" s="18">
        <v>32.99</v>
      </c>
      <c r="J27" s="18">
        <v>41.24</v>
      </c>
      <c r="K27" s="27"/>
      <c r="L27" s="18" t="s">
        <v>37</v>
      </c>
      <c r="M27" s="18">
        <v>32.99</v>
      </c>
      <c r="N27" s="25">
        <v>365</v>
      </c>
      <c r="O27" s="5" t="s">
        <v>165</v>
      </c>
      <c r="P27" s="5" t="s">
        <v>166</v>
      </c>
      <c r="Q27" s="4" t="s">
        <v>40</v>
      </c>
      <c r="R27" s="5"/>
      <c r="S27" s="5" t="s">
        <v>41</v>
      </c>
      <c r="T27" s="4" t="s">
        <v>56</v>
      </c>
      <c r="U27" s="14" t="s">
        <v>43</v>
      </c>
      <c r="V27" s="5" t="s">
        <v>196</v>
      </c>
      <c r="W27" s="5" t="s">
        <v>197</v>
      </c>
      <c r="X27" s="5" t="s">
        <v>198</v>
      </c>
      <c r="Y27" s="5" t="s">
        <v>199</v>
      </c>
      <c r="Z27" s="5" t="s">
        <v>200</v>
      </c>
      <c r="AA27" s="5" t="s">
        <v>201</v>
      </c>
      <c r="AB27" s="5"/>
    </row>
    <row r="28" spans="1:28" ht="39" customHeight="1">
      <c r="A28" s="4" t="s">
        <v>202</v>
      </c>
      <c r="B28" s="4" t="s">
        <v>34</v>
      </c>
      <c r="C28" s="18">
        <v>17.95</v>
      </c>
      <c r="D28" s="4">
        <v>1</v>
      </c>
      <c r="E28" s="18">
        <f t="shared" si="0"/>
        <v>17.95</v>
      </c>
      <c r="F28" s="5" t="s">
        <v>203</v>
      </c>
      <c r="G28" s="5" t="s">
        <v>204</v>
      </c>
      <c r="H28" s="5"/>
      <c r="I28" s="18">
        <v>17.95</v>
      </c>
      <c r="J28" s="18">
        <v>8.98</v>
      </c>
      <c r="K28" s="27"/>
      <c r="L28" s="18" t="s">
        <v>43</v>
      </c>
      <c r="M28" s="18">
        <v>71.8</v>
      </c>
      <c r="N28" s="25">
        <v>365</v>
      </c>
      <c r="O28" s="5" t="s">
        <v>115</v>
      </c>
      <c r="P28" s="5" t="s">
        <v>115</v>
      </c>
      <c r="Q28" s="4" t="s">
        <v>55</v>
      </c>
      <c r="R28" s="5"/>
      <c r="S28" s="5" t="s">
        <v>41</v>
      </c>
      <c r="T28" s="4" t="s">
        <v>56</v>
      </c>
      <c r="U28" s="14" t="s">
        <v>43</v>
      </c>
      <c r="V28" s="5" t="s">
        <v>205</v>
      </c>
      <c r="W28" s="5" t="s">
        <v>206</v>
      </c>
      <c r="X28" s="5" t="s">
        <v>207</v>
      </c>
      <c r="Y28" s="5"/>
      <c r="Z28" s="5" t="s">
        <v>208</v>
      </c>
      <c r="AA28" s="5" t="s">
        <v>209</v>
      </c>
      <c r="AB28" s="5" t="s">
        <v>62</v>
      </c>
    </row>
    <row r="29" spans="1:28" ht="39" customHeight="1">
      <c r="A29" s="4" t="s">
        <v>210</v>
      </c>
      <c r="B29" s="4" t="s">
        <v>34</v>
      </c>
      <c r="C29" s="18">
        <v>40</v>
      </c>
      <c r="D29" s="4">
        <v>1</v>
      </c>
      <c r="E29" s="18">
        <f t="shared" si="0"/>
        <v>40</v>
      </c>
      <c r="F29" s="5" t="s">
        <v>211</v>
      </c>
      <c r="G29" s="5" t="s">
        <v>212</v>
      </c>
      <c r="H29" s="5"/>
      <c r="I29" s="18">
        <v>40</v>
      </c>
      <c r="J29" s="18">
        <v>50</v>
      </c>
      <c r="K29" s="27"/>
      <c r="L29" s="18" t="s">
        <v>37</v>
      </c>
      <c r="M29" s="18">
        <v>40</v>
      </c>
      <c r="N29" s="25">
        <v>365</v>
      </c>
      <c r="O29" s="5" t="s">
        <v>38</v>
      </c>
      <c r="P29" s="5" t="s">
        <v>39</v>
      </c>
      <c r="Q29" s="4" t="s">
        <v>55</v>
      </c>
      <c r="R29" s="5"/>
      <c r="S29" s="5" t="s">
        <v>41</v>
      </c>
      <c r="T29" s="4" t="s">
        <v>42</v>
      </c>
      <c r="U29" s="14" t="s">
        <v>43</v>
      </c>
      <c r="V29" s="5" t="s">
        <v>213</v>
      </c>
      <c r="W29" s="5" t="s">
        <v>91</v>
      </c>
      <c r="X29" s="5" t="s">
        <v>214</v>
      </c>
      <c r="Y29" s="5"/>
      <c r="Z29" s="5" t="s">
        <v>215</v>
      </c>
      <c r="AA29" s="5" t="s">
        <v>216</v>
      </c>
      <c r="AB29" s="5"/>
    </row>
    <row r="30" spans="1:28" ht="39" customHeight="1">
      <c r="A30" s="4" t="s">
        <v>217</v>
      </c>
      <c r="B30" s="4" t="s">
        <v>34</v>
      </c>
      <c r="C30" s="18">
        <v>20</v>
      </c>
      <c r="D30" s="4">
        <v>1</v>
      </c>
      <c r="E30" s="18">
        <f t="shared" si="0"/>
        <v>20</v>
      </c>
      <c r="F30" s="5" t="s">
        <v>218</v>
      </c>
      <c r="G30" s="5" t="s">
        <v>219</v>
      </c>
      <c r="H30" s="5"/>
      <c r="I30" s="18">
        <v>20</v>
      </c>
      <c r="J30" s="18">
        <v>25</v>
      </c>
      <c r="K30" s="27"/>
      <c r="L30" s="18" t="s">
        <v>43</v>
      </c>
      <c r="M30" s="18">
        <v>30</v>
      </c>
      <c r="N30" s="25">
        <v>365</v>
      </c>
      <c r="O30" s="5" t="s">
        <v>220</v>
      </c>
      <c r="P30" s="5" t="s">
        <v>220</v>
      </c>
      <c r="Q30" s="4" t="s">
        <v>55</v>
      </c>
      <c r="R30" s="5"/>
      <c r="S30" s="5" t="s">
        <v>41</v>
      </c>
      <c r="T30" s="4" t="s">
        <v>56</v>
      </c>
      <c r="U30" s="14" t="s">
        <v>43</v>
      </c>
      <c r="V30" s="5" t="s">
        <v>221</v>
      </c>
      <c r="W30" s="5" t="s">
        <v>222</v>
      </c>
      <c r="X30" s="5" t="s">
        <v>223</v>
      </c>
      <c r="Y30" s="5"/>
      <c r="Z30" s="5" t="s">
        <v>224</v>
      </c>
      <c r="AA30" s="5" t="s">
        <v>225</v>
      </c>
      <c r="AB30" s="5"/>
    </row>
    <row r="31" spans="1:28" ht="39" customHeight="1">
      <c r="A31" s="4" t="s">
        <v>226</v>
      </c>
      <c r="B31" s="4" t="s">
        <v>34</v>
      </c>
      <c r="C31" s="18">
        <v>40</v>
      </c>
      <c r="D31" s="4">
        <v>1</v>
      </c>
      <c r="E31" s="18">
        <f t="shared" si="0"/>
        <v>40</v>
      </c>
      <c r="F31" s="5" t="s">
        <v>227</v>
      </c>
      <c r="G31" s="5" t="s">
        <v>228</v>
      </c>
      <c r="H31" s="5"/>
      <c r="I31" s="18">
        <v>40</v>
      </c>
      <c r="J31" s="18">
        <v>50</v>
      </c>
      <c r="K31" s="27"/>
      <c r="L31" s="18" t="s">
        <v>37</v>
      </c>
      <c r="M31" s="18">
        <v>40</v>
      </c>
      <c r="N31" s="25">
        <v>365</v>
      </c>
      <c r="O31" s="5" t="s">
        <v>38</v>
      </c>
      <c r="P31" s="5" t="s">
        <v>39</v>
      </c>
      <c r="Q31" s="4" t="s">
        <v>55</v>
      </c>
      <c r="R31" s="5"/>
      <c r="S31" s="5" t="s">
        <v>41</v>
      </c>
      <c r="T31" s="4" t="s">
        <v>42</v>
      </c>
      <c r="U31" s="14" t="s">
        <v>43</v>
      </c>
      <c r="V31" s="5" t="s">
        <v>229</v>
      </c>
      <c r="W31" s="5" t="s">
        <v>230</v>
      </c>
      <c r="X31" s="5" t="s">
        <v>231</v>
      </c>
      <c r="Y31" s="5" t="s">
        <v>232</v>
      </c>
      <c r="Z31" s="5" t="s">
        <v>233</v>
      </c>
      <c r="AA31" s="5" t="s">
        <v>234</v>
      </c>
      <c r="AB31" s="5" t="s">
        <v>235</v>
      </c>
    </row>
    <row r="32" spans="1:28" ht="39" customHeight="1">
      <c r="A32" s="4" t="s">
        <v>236</v>
      </c>
      <c r="B32" s="4" t="s">
        <v>34</v>
      </c>
      <c r="C32" s="18">
        <v>89</v>
      </c>
      <c r="D32" s="4">
        <v>1</v>
      </c>
      <c r="E32" s="18">
        <f t="shared" si="0"/>
        <v>89</v>
      </c>
      <c r="F32" s="5" t="s">
        <v>237</v>
      </c>
      <c r="G32" s="5" t="s">
        <v>238</v>
      </c>
      <c r="H32" s="5"/>
      <c r="I32" s="18">
        <v>89</v>
      </c>
      <c r="J32" s="18">
        <v>133.5</v>
      </c>
      <c r="K32" s="27"/>
      <c r="L32" s="18" t="s">
        <v>37</v>
      </c>
      <c r="M32" s="18">
        <v>178</v>
      </c>
      <c r="N32" s="25">
        <v>325</v>
      </c>
      <c r="O32" s="5" t="s">
        <v>239</v>
      </c>
      <c r="P32" s="5" t="s">
        <v>240</v>
      </c>
      <c r="Q32" s="4" t="s">
        <v>40</v>
      </c>
      <c r="R32" s="5"/>
      <c r="S32" s="5" t="s">
        <v>41</v>
      </c>
      <c r="T32" s="4" t="s">
        <v>136</v>
      </c>
      <c r="U32" s="14" t="s">
        <v>43</v>
      </c>
      <c r="V32" s="5" t="s">
        <v>241</v>
      </c>
      <c r="W32" s="5" t="s">
        <v>242</v>
      </c>
      <c r="X32" s="5" t="s">
        <v>243</v>
      </c>
      <c r="Y32" s="5"/>
      <c r="Z32" s="5" t="s">
        <v>244</v>
      </c>
      <c r="AA32" s="5" t="s">
        <v>245</v>
      </c>
      <c r="AB32" s="5"/>
    </row>
    <row r="33" spans="1:28" ht="39" customHeight="1">
      <c r="A33" s="4" t="s">
        <v>246</v>
      </c>
      <c r="B33" s="4" t="s">
        <v>34</v>
      </c>
      <c r="C33" s="18">
        <v>2.99</v>
      </c>
      <c r="D33" s="4">
        <v>1</v>
      </c>
      <c r="E33" s="18">
        <f t="shared" si="0"/>
        <v>2.99</v>
      </c>
      <c r="F33" s="5" t="s">
        <v>247</v>
      </c>
      <c r="G33" s="5" t="s">
        <v>248</v>
      </c>
      <c r="H33" s="5"/>
      <c r="I33" s="18">
        <v>2.99</v>
      </c>
      <c r="J33" s="18">
        <v>3.74</v>
      </c>
      <c r="K33" s="27"/>
      <c r="L33" s="18" t="s">
        <v>37</v>
      </c>
      <c r="M33" s="18">
        <v>2.99</v>
      </c>
      <c r="N33" s="25">
        <v>365</v>
      </c>
      <c r="O33" s="5" t="s">
        <v>249</v>
      </c>
      <c r="P33" s="5" t="s">
        <v>249</v>
      </c>
      <c r="Q33" s="4" t="s">
        <v>40</v>
      </c>
      <c r="R33" s="5"/>
      <c r="S33" s="5" t="s">
        <v>41</v>
      </c>
      <c r="T33" s="4" t="s">
        <v>136</v>
      </c>
      <c r="U33" s="14" t="s">
        <v>43</v>
      </c>
      <c r="V33" s="5" t="s">
        <v>250</v>
      </c>
      <c r="W33" s="5" t="s">
        <v>251</v>
      </c>
      <c r="X33" s="5" t="s">
        <v>252</v>
      </c>
      <c r="Y33" s="5" t="s">
        <v>253</v>
      </c>
      <c r="Z33" s="5" t="s">
        <v>254</v>
      </c>
      <c r="AA33" s="5" t="s">
        <v>255</v>
      </c>
      <c r="AB33" s="5"/>
    </row>
    <row r="34" spans="1:28" ht="39" customHeight="1">
      <c r="A34" s="4" t="s">
        <v>256</v>
      </c>
      <c r="B34" s="4" t="s">
        <v>34</v>
      </c>
      <c r="C34" s="18">
        <v>15.96</v>
      </c>
      <c r="D34" s="4">
        <v>1</v>
      </c>
      <c r="E34" s="18">
        <f t="shared" si="0"/>
        <v>15.96</v>
      </c>
      <c r="F34" s="5" t="s">
        <v>257</v>
      </c>
      <c r="G34" s="5" t="s">
        <v>258</v>
      </c>
      <c r="H34" s="5"/>
      <c r="I34" s="18">
        <v>15.96</v>
      </c>
      <c r="J34" s="18">
        <v>19.95</v>
      </c>
      <c r="K34" s="27"/>
      <c r="L34" s="18" t="s">
        <v>37</v>
      </c>
      <c r="M34" s="18">
        <v>15.96</v>
      </c>
      <c r="N34" s="25">
        <v>365</v>
      </c>
      <c r="O34" s="5" t="s">
        <v>259</v>
      </c>
      <c r="P34" s="5" t="s">
        <v>260</v>
      </c>
      <c r="Q34" s="4" t="s">
        <v>55</v>
      </c>
      <c r="R34" s="5"/>
      <c r="S34" s="5" t="s">
        <v>41</v>
      </c>
      <c r="T34" s="4" t="s">
        <v>56</v>
      </c>
      <c r="U34" s="14" t="s">
        <v>43</v>
      </c>
      <c r="V34" s="5" t="s">
        <v>261</v>
      </c>
      <c r="W34" s="5" t="s">
        <v>262</v>
      </c>
      <c r="X34" s="5" t="s">
        <v>263</v>
      </c>
      <c r="Y34" s="5" t="s">
        <v>264</v>
      </c>
      <c r="Z34" s="5" t="s">
        <v>265</v>
      </c>
      <c r="AA34" s="5" t="s">
        <v>266</v>
      </c>
      <c r="AB34" s="5"/>
    </row>
    <row r="35" spans="1:28" ht="39" customHeight="1">
      <c r="A35" s="4" t="s">
        <v>267</v>
      </c>
      <c r="B35" s="4" t="s">
        <v>34</v>
      </c>
      <c r="C35" s="18">
        <v>38</v>
      </c>
      <c r="D35" s="4">
        <v>1</v>
      </c>
      <c r="E35" s="18">
        <f t="shared" si="0"/>
        <v>38</v>
      </c>
      <c r="F35" s="5" t="s">
        <v>268</v>
      </c>
      <c r="G35" s="5" t="s">
        <v>269</v>
      </c>
      <c r="H35" s="5"/>
      <c r="I35" s="18">
        <v>38</v>
      </c>
      <c r="J35" s="18">
        <v>47.5</v>
      </c>
      <c r="K35" s="27"/>
      <c r="L35" s="18" t="s">
        <v>37</v>
      </c>
      <c r="M35" s="18">
        <v>38</v>
      </c>
      <c r="N35" s="25">
        <v>365</v>
      </c>
      <c r="O35" s="5" t="s">
        <v>38</v>
      </c>
      <c r="P35" s="5" t="s">
        <v>39</v>
      </c>
      <c r="Q35" s="4" t="s">
        <v>55</v>
      </c>
      <c r="R35" s="5"/>
      <c r="S35" s="5" t="s">
        <v>41</v>
      </c>
      <c r="T35" s="4" t="s">
        <v>42</v>
      </c>
      <c r="U35" s="14" t="s">
        <v>43</v>
      </c>
      <c r="V35" s="5" t="s">
        <v>270</v>
      </c>
      <c r="W35" s="5" t="s">
        <v>271</v>
      </c>
      <c r="X35" s="5" t="s">
        <v>272</v>
      </c>
      <c r="Y35" s="5" t="s">
        <v>273</v>
      </c>
      <c r="Z35" s="5" t="s">
        <v>274</v>
      </c>
      <c r="AA35" s="5" t="s">
        <v>275</v>
      </c>
      <c r="AB35" s="5" t="s">
        <v>235</v>
      </c>
    </row>
    <row r="36" spans="1:28" ht="39" customHeight="1">
      <c r="A36" s="4" t="s">
        <v>276</v>
      </c>
      <c r="B36" s="4" t="s">
        <v>34</v>
      </c>
      <c r="C36" s="18">
        <v>84</v>
      </c>
      <c r="D36" s="4">
        <v>1</v>
      </c>
      <c r="E36" s="18">
        <f t="shared" si="0"/>
        <v>84</v>
      </c>
      <c r="F36" s="5" t="s">
        <v>277</v>
      </c>
      <c r="G36" s="5" t="s">
        <v>278</v>
      </c>
      <c r="H36" s="5"/>
      <c r="I36" s="18">
        <v>84</v>
      </c>
      <c r="J36" s="18">
        <v>126</v>
      </c>
      <c r="K36" s="27"/>
      <c r="L36" s="18" t="s">
        <v>37</v>
      </c>
      <c r="M36" s="18">
        <v>168</v>
      </c>
      <c r="N36" s="25">
        <v>325</v>
      </c>
      <c r="O36" s="5" t="s">
        <v>239</v>
      </c>
      <c r="P36" s="5" t="s">
        <v>240</v>
      </c>
      <c r="Q36" s="4" t="s">
        <v>55</v>
      </c>
      <c r="R36" s="5"/>
      <c r="S36" s="5" t="s">
        <v>41</v>
      </c>
      <c r="T36" s="4" t="s">
        <v>136</v>
      </c>
      <c r="U36" s="14" t="s">
        <v>43</v>
      </c>
      <c r="V36" s="5" t="s">
        <v>279</v>
      </c>
      <c r="W36" s="5" t="s">
        <v>280</v>
      </c>
      <c r="X36" s="5" t="s">
        <v>281</v>
      </c>
      <c r="Y36" s="5"/>
      <c r="Z36" s="5" t="s">
        <v>282</v>
      </c>
      <c r="AA36" s="5" t="s">
        <v>283</v>
      </c>
      <c r="AB36" s="5"/>
    </row>
    <row r="37" spans="1:28" ht="39" customHeight="1">
      <c r="A37" s="4" t="s">
        <v>284</v>
      </c>
      <c r="B37" s="4" t="s">
        <v>34</v>
      </c>
      <c r="C37" s="18">
        <v>72</v>
      </c>
      <c r="D37" s="4">
        <v>1</v>
      </c>
      <c r="E37" s="18">
        <f t="shared" si="0"/>
        <v>72</v>
      </c>
      <c r="F37" s="5" t="s">
        <v>285</v>
      </c>
      <c r="G37" s="5" t="s">
        <v>286</v>
      </c>
      <c r="H37" s="5"/>
      <c r="I37" s="18">
        <v>72</v>
      </c>
      <c r="J37" s="18">
        <v>90</v>
      </c>
      <c r="K37" s="27"/>
      <c r="L37" s="18" t="s">
        <v>37</v>
      </c>
      <c r="M37" s="18">
        <v>100.8</v>
      </c>
      <c r="N37" s="25">
        <v>365</v>
      </c>
      <c r="O37" s="5" t="s">
        <v>287</v>
      </c>
      <c r="P37" s="5" t="s">
        <v>288</v>
      </c>
      <c r="Q37" s="4" t="s">
        <v>55</v>
      </c>
      <c r="R37" s="5"/>
      <c r="S37" s="5" t="s">
        <v>41</v>
      </c>
      <c r="T37" s="4" t="s">
        <v>42</v>
      </c>
      <c r="U37" s="14" t="s">
        <v>43</v>
      </c>
      <c r="V37" s="5" t="s">
        <v>289</v>
      </c>
      <c r="W37" s="5" t="s">
        <v>290</v>
      </c>
      <c r="X37" s="5" t="s">
        <v>291</v>
      </c>
      <c r="Y37" s="5" t="s">
        <v>292</v>
      </c>
      <c r="Z37" s="5" t="s">
        <v>293</v>
      </c>
      <c r="AA37" s="5" t="s">
        <v>294</v>
      </c>
      <c r="AB37" s="5"/>
    </row>
    <row r="38" spans="1:28" ht="39" customHeight="1">
      <c r="A38" s="4" t="s">
        <v>295</v>
      </c>
      <c r="B38" s="4" t="s">
        <v>34</v>
      </c>
      <c r="C38" s="18">
        <v>84</v>
      </c>
      <c r="D38" s="4">
        <v>1</v>
      </c>
      <c r="E38" s="18">
        <f t="shared" si="0"/>
        <v>84</v>
      </c>
      <c r="F38" s="5" t="s">
        <v>296</v>
      </c>
      <c r="G38" s="5" t="s">
        <v>297</v>
      </c>
      <c r="H38" s="5"/>
      <c r="I38" s="18">
        <v>84</v>
      </c>
      <c r="J38" s="18">
        <v>126</v>
      </c>
      <c r="K38" s="27"/>
      <c r="L38" s="18" t="s">
        <v>37</v>
      </c>
      <c r="M38" s="18">
        <v>168</v>
      </c>
      <c r="N38" s="25">
        <v>325</v>
      </c>
      <c r="O38" s="5" t="s">
        <v>239</v>
      </c>
      <c r="P38" s="5" t="s">
        <v>240</v>
      </c>
      <c r="Q38" s="4" t="s">
        <v>40</v>
      </c>
      <c r="R38" s="5"/>
      <c r="S38" s="5" t="s">
        <v>41</v>
      </c>
      <c r="T38" s="4" t="s">
        <v>136</v>
      </c>
      <c r="U38" s="14" t="s">
        <v>43</v>
      </c>
      <c r="V38" s="5" t="s">
        <v>298</v>
      </c>
      <c r="W38" s="5" t="s">
        <v>299</v>
      </c>
      <c r="X38" s="5" t="s">
        <v>300</v>
      </c>
      <c r="Y38" s="5"/>
      <c r="Z38" s="5" t="s">
        <v>301</v>
      </c>
      <c r="AA38" s="5" t="s">
        <v>302</v>
      </c>
      <c r="AB38" s="5"/>
    </row>
    <row r="39" spans="1:28" ht="39" customHeight="1">
      <c r="A39" s="4" t="s">
        <v>303</v>
      </c>
      <c r="B39" s="4" t="s">
        <v>34</v>
      </c>
      <c r="C39" s="18">
        <v>39.950000000000003</v>
      </c>
      <c r="D39" s="4">
        <v>1</v>
      </c>
      <c r="E39" s="18">
        <f t="shared" si="0"/>
        <v>39.950000000000003</v>
      </c>
      <c r="F39" s="5" t="s">
        <v>304</v>
      </c>
      <c r="G39" s="5" t="s">
        <v>305</v>
      </c>
      <c r="H39" s="5"/>
      <c r="I39" s="18">
        <v>39.950000000000003</v>
      </c>
      <c r="J39" s="18">
        <v>49.94</v>
      </c>
      <c r="K39" s="27"/>
      <c r="L39" s="18" t="s">
        <v>43</v>
      </c>
      <c r="M39" s="18">
        <v>59.93</v>
      </c>
      <c r="N39" s="25">
        <v>365</v>
      </c>
      <c r="O39" s="5" t="s">
        <v>185</v>
      </c>
      <c r="P39" s="5" t="s">
        <v>186</v>
      </c>
      <c r="Q39" s="4" t="s">
        <v>55</v>
      </c>
      <c r="R39" s="5"/>
      <c r="S39" s="5" t="s">
        <v>41</v>
      </c>
      <c r="T39" s="4" t="s">
        <v>42</v>
      </c>
      <c r="U39" s="14" t="s">
        <v>43</v>
      </c>
      <c r="V39" s="5" t="s">
        <v>306</v>
      </c>
      <c r="W39" s="5" t="s">
        <v>307</v>
      </c>
      <c r="X39" s="5" t="s">
        <v>139</v>
      </c>
      <c r="Y39" s="5" t="s">
        <v>308</v>
      </c>
      <c r="Z39" s="5" t="s">
        <v>309</v>
      </c>
      <c r="AA39" s="5" t="s">
        <v>310</v>
      </c>
      <c r="AB39" s="5"/>
    </row>
    <row r="40" spans="1:28" ht="39" customHeight="1">
      <c r="A40" s="4" t="s">
        <v>311</v>
      </c>
      <c r="B40" s="4" t="s">
        <v>34</v>
      </c>
      <c r="C40" s="18">
        <v>11.99</v>
      </c>
      <c r="D40" s="4">
        <v>1</v>
      </c>
      <c r="E40" s="18">
        <f t="shared" si="0"/>
        <v>11.99</v>
      </c>
      <c r="F40" s="5" t="s">
        <v>312</v>
      </c>
      <c r="G40" s="5" t="s">
        <v>313</v>
      </c>
      <c r="H40" s="5" t="s">
        <v>314</v>
      </c>
      <c r="I40" s="18">
        <v>11.99</v>
      </c>
      <c r="J40" s="18">
        <v>14.99</v>
      </c>
      <c r="K40" s="27"/>
      <c r="L40" s="18" t="s">
        <v>37</v>
      </c>
      <c r="M40" s="18"/>
      <c r="N40" s="25"/>
      <c r="O40" s="5" t="s">
        <v>315</v>
      </c>
      <c r="P40" s="5" t="s">
        <v>316</v>
      </c>
      <c r="Q40" s="4" t="s">
        <v>40</v>
      </c>
      <c r="R40" s="5"/>
      <c r="S40" s="5" t="s">
        <v>41</v>
      </c>
      <c r="T40" s="4" t="s">
        <v>136</v>
      </c>
      <c r="U40" s="14" t="s">
        <v>43</v>
      </c>
      <c r="V40" s="5" t="s">
        <v>317</v>
      </c>
      <c r="W40" s="5" t="s">
        <v>318</v>
      </c>
      <c r="X40" s="5" t="s">
        <v>319</v>
      </c>
      <c r="Y40" s="5"/>
      <c r="Z40" s="5" t="s">
        <v>320</v>
      </c>
      <c r="AA40" s="5" t="s">
        <v>321</v>
      </c>
      <c r="AB40" s="5"/>
    </row>
    <row r="41" spans="1:28" ht="39" customHeight="1">
      <c r="A41" s="4" t="s">
        <v>322</v>
      </c>
      <c r="B41" s="4" t="s">
        <v>34</v>
      </c>
      <c r="C41" s="18">
        <v>24.99</v>
      </c>
      <c r="D41" s="4">
        <v>1</v>
      </c>
      <c r="E41" s="18">
        <f t="shared" si="0"/>
        <v>24.99</v>
      </c>
      <c r="F41" s="5" t="s">
        <v>323</v>
      </c>
      <c r="G41" s="5" t="s">
        <v>324</v>
      </c>
      <c r="H41" s="5"/>
      <c r="I41" s="18">
        <v>24.99</v>
      </c>
      <c r="J41" s="18">
        <v>31.24</v>
      </c>
      <c r="K41" s="27"/>
      <c r="L41" s="18" t="s">
        <v>37</v>
      </c>
      <c r="M41" s="18"/>
      <c r="N41" s="25"/>
      <c r="O41" s="5" t="s">
        <v>325</v>
      </c>
      <c r="P41" s="5" t="s">
        <v>316</v>
      </c>
      <c r="Q41" s="4" t="s">
        <v>40</v>
      </c>
      <c r="R41" s="5"/>
      <c r="S41" s="5" t="s">
        <v>41</v>
      </c>
      <c r="T41" s="4" t="s">
        <v>136</v>
      </c>
      <c r="U41" s="14" t="s">
        <v>43</v>
      </c>
      <c r="V41" s="5" t="s">
        <v>326</v>
      </c>
      <c r="W41" s="5" t="s">
        <v>327</v>
      </c>
      <c r="X41" s="5" t="s">
        <v>328</v>
      </c>
      <c r="Y41" s="5" t="s">
        <v>329</v>
      </c>
      <c r="Z41" s="5" t="s">
        <v>330</v>
      </c>
      <c r="AA41" s="5" t="s">
        <v>331</v>
      </c>
      <c r="AB41" s="5"/>
    </row>
    <row r="42" spans="1:28" ht="39" customHeight="1">
      <c r="A42" s="4" t="s">
        <v>332</v>
      </c>
      <c r="B42" s="4" t="s">
        <v>34</v>
      </c>
      <c r="C42" s="18">
        <v>33</v>
      </c>
      <c r="D42" s="4">
        <v>1</v>
      </c>
      <c r="E42" s="18">
        <f t="shared" si="0"/>
        <v>33</v>
      </c>
      <c r="F42" s="5" t="s">
        <v>333</v>
      </c>
      <c r="G42" s="5" t="s">
        <v>334</v>
      </c>
      <c r="H42" s="5"/>
      <c r="I42" s="18">
        <v>33</v>
      </c>
      <c r="J42" s="18">
        <v>41.25</v>
      </c>
      <c r="K42" s="27"/>
      <c r="L42" s="18" t="s">
        <v>37</v>
      </c>
      <c r="M42" s="18">
        <v>33</v>
      </c>
      <c r="N42" s="25">
        <v>365</v>
      </c>
      <c r="O42" s="5" t="s">
        <v>38</v>
      </c>
      <c r="P42" s="5" t="s">
        <v>39</v>
      </c>
      <c r="Q42" s="4" t="s">
        <v>55</v>
      </c>
      <c r="R42" s="5"/>
      <c r="S42" s="5" t="s">
        <v>41</v>
      </c>
      <c r="T42" s="4" t="s">
        <v>42</v>
      </c>
      <c r="U42" s="14" t="s">
        <v>43</v>
      </c>
      <c r="V42" s="5" t="s">
        <v>335</v>
      </c>
      <c r="W42" s="5" t="s">
        <v>336</v>
      </c>
      <c r="X42" s="5" t="s">
        <v>337</v>
      </c>
      <c r="Y42" s="5" t="s">
        <v>338</v>
      </c>
      <c r="Z42" s="5" t="s">
        <v>339</v>
      </c>
      <c r="AA42" s="5" t="s">
        <v>340</v>
      </c>
      <c r="AB42" s="5"/>
    </row>
    <row r="43" spans="1:28" ht="39" customHeight="1">
      <c r="A43" s="4" t="s">
        <v>341</v>
      </c>
      <c r="B43" s="4" t="s">
        <v>34</v>
      </c>
      <c r="C43" s="18">
        <v>54</v>
      </c>
      <c r="D43" s="4">
        <v>1</v>
      </c>
      <c r="E43" s="18">
        <f t="shared" ref="E43:E74" si="1">ROUND(C43*D43, 2)</f>
        <v>54</v>
      </c>
      <c r="F43" s="5" t="s">
        <v>342</v>
      </c>
      <c r="G43" s="5" t="s">
        <v>343</v>
      </c>
      <c r="H43" s="5" t="s">
        <v>344</v>
      </c>
      <c r="I43" s="18">
        <v>54</v>
      </c>
      <c r="J43" s="18">
        <v>67.5</v>
      </c>
      <c r="K43" s="27"/>
      <c r="L43" s="18" t="s">
        <v>37</v>
      </c>
      <c r="M43" s="18">
        <v>54</v>
      </c>
      <c r="N43" s="25">
        <v>365</v>
      </c>
      <c r="O43" s="5" t="s">
        <v>38</v>
      </c>
      <c r="P43" s="5" t="s">
        <v>39</v>
      </c>
      <c r="Q43" s="4" t="s">
        <v>55</v>
      </c>
      <c r="R43" s="5"/>
      <c r="S43" s="5" t="s">
        <v>41</v>
      </c>
      <c r="T43" s="4" t="s">
        <v>42</v>
      </c>
      <c r="U43" s="14" t="s">
        <v>43</v>
      </c>
      <c r="V43" s="5" t="s">
        <v>345</v>
      </c>
      <c r="W43" s="5" t="s">
        <v>346</v>
      </c>
      <c r="X43" s="5" t="s">
        <v>347</v>
      </c>
      <c r="Y43" s="5" t="s">
        <v>348</v>
      </c>
      <c r="Z43" s="5" t="s">
        <v>349</v>
      </c>
      <c r="AA43" s="5" t="s">
        <v>350</v>
      </c>
      <c r="AB43" s="5" t="s">
        <v>351</v>
      </c>
    </row>
    <row r="44" spans="1:28" ht="39" customHeight="1">
      <c r="A44" s="4" t="s">
        <v>352</v>
      </c>
      <c r="B44" s="4" t="s">
        <v>34</v>
      </c>
      <c r="C44" s="18">
        <v>54.95</v>
      </c>
      <c r="D44" s="4">
        <v>1</v>
      </c>
      <c r="E44" s="18">
        <f t="shared" si="1"/>
        <v>54.95</v>
      </c>
      <c r="F44" s="5" t="s">
        <v>353</v>
      </c>
      <c r="G44" s="5" t="s">
        <v>354</v>
      </c>
      <c r="H44" s="5"/>
      <c r="I44" s="18">
        <v>54.95</v>
      </c>
      <c r="J44" s="18">
        <v>82.43</v>
      </c>
      <c r="K44" s="27"/>
      <c r="L44" s="18" t="s">
        <v>43</v>
      </c>
      <c r="M44" s="18">
        <v>219.8</v>
      </c>
      <c r="N44" s="25">
        <v>365</v>
      </c>
      <c r="O44" s="5" t="s">
        <v>115</v>
      </c>
      <c r="P44" s="5" t="s">
        <v>115</v>
      </c>
      <c r="Q44" s="4" t="s">
        <v>355</v>
      </c>
      <c r="R44" s="5"/>
      <c r="S44" s="5" t="s">
        <v>41</v>
      </c>
      <c r="T44" s="4" t="s">
        <v>56</v>
      </c>
      <c r="U44" s="14" t="s">
        <v>43</v>
      </c>
      <c r="V44" s="5" t="s">
        <v>356</v>
      </c>
      <c r="W44" s="5" t="s">
        <v>357</v>
      </c>
      <c r="X44" s="5" t="s">
        <v>358</v>
      </c>
      <c r="Y44" s="5" t="s">
        <v>359</v>
      </c>
      <c r="Z44" s="5" t="s">
        <v>360</v>
      </c>
      <c r="AA44" s="5" t="s">
        <v>361</v>
      </c>
      <c r="AB44" s="5"/>
    </row>
    <row r="45" spans="1:28" ht="39" customHeight="1">
      <c r="A45" s="4" t="s">
        <v>362</v>
      </c>
      <c r="B45" s="4" t="s">
        <v>34</v>
      </c>
      <c r="C45" s="18">
        <v>29.99</v>
      </c>
      <c r="D45" s="4">
        <v>1</v>
      </c>
      <c r="E45" s="18">
        <f t="shared" si="1"/>
        <v>29.99</v>
      </c>
      <c r="F45" s="5" t="s">
        <v>363</v>
      </c>
      <c r="G45" s="5" t="s">
        <v>364</v>
      </c>
      <c r="H45" s="5"/>
      <c r="I45" s="18">
        <v>29.99</v>
      </c>
      <c r="J45" s="18">
        <v>7.5</v>
      </c>
      <c r="K45" s="27"/>
      <c r="L45" s="18" t="s">
        <v>37</v>
      </c>
      <c r="M45" s="18"/>
      <c r="N45" s="25"/>
      <c r="O45" s="5" t="s">
        <v>325</v>
      </c>
      <c r="P45" s="5" t="s">
        <v>316</v>
      </c>
      <c r="Q45" s="4" t="s">
        <v>40</v>
      </c>
      <c r="R45" s="5"/>
      <c r="S45" s="5" t="s">
        <v>41</v>
      </c>
      <c r="T45" s="4" t="s">
        <v>136</v>
      </c>
      <c r="U45" s="14" t="s">
        <v>43</v>
      </c>
      <c r="V45" s="5" t="s">
        <v>365</v>
      </c>
      <c r="W45" s="5" t="s">
        <v>366</v>
      </c>
      <c r="X45" s="5" t="s">
        <v>367</v>
      </c>
      <c r="Y45" s="5"/>
      <c r="Z45" s="5" t="s">
        <v>368</v>
      </c>
      <c r="AA45" s="5" t="s">
        <v>369</v>
      </c>
      <c r="AB45" s="5" t="s">
        <v>62</v>
      </c>
    </row>
    <row r="46" spans="1:28" ht="39" customHeight="1">
      <c r="A46" s="4" t="s">
        <v>370</v>
      </c>
      <c r="B46" s="4" t="s">
        <v>34</v>
      </c>
      <c r="C46" s="18">
        <v>39.99</v>
      </c>
      <c r="D46" s="4">
        <v>1</v>
      </c>
      <c r="E46" s="18">
        <f t="shared" si="1"/>
        <v>39.99</v>
      </c>
      <c r="F46" s="5" t="s">
        <v>371</v>
      </c>
      <c r="G46" s="5" t="s">
        <v>372</v>
      </c>
      <c r="H46" s="5"/>
      <c r="I46" s="18">
        <v>39.99</v>
      </c>
      <c r="J46" s="18">
        <v>49.99</v>
      </c>
      <c r="K46" s="27"/>
      <c r="L46" s="18" t="s">
        <v>37</v>
      </c>
      <c r="M46" s="18">
        <v>39.99</v>
      </c>
      <c r="N46" s="25">
        <v>365</v>
      </c>
      <c r="O46" s="5" t="s">
        <v>165</v>
      </c>
      <c r="P46" s="5" t="s">
        <v>166</v>
      </c>
      <c r="Q46" s="4" t="s">
        <v>55</v>
      </c>
      <c r="R46" s="5"/>
      <c r="S46" s="5" t="s">
        <v>41</v>
      </c>
      <c r="T46" s="4" t="s">
        <v>56</v>
      </c>
      <c r="U46" s="14" t="s">
        <v>43</v>
      </c>
      <c r="V46" s="5" t="s">
        <v>373</v>
      </c>
      <c r="W46" s="5" t="s">
        <v>374</v>
      </c>
      <c r="X46" s="5" t="s">
        <v>139</v>
      </c>
      <c r="Y46" s="5" t="s">
        <v>375</v>
      </c>
      <c r="Z46" s="5" t="s">
        <v>376</v>
      </c>
      <c r="AA46" s="5" t="s">
        <v>377</v>
      </c>
      <c r="AB46" s="5" t="s">
        <v>235</v>
      </c>
    </row>
    <row r="47" spans="1:28" ht="39" customHeight="1">
      <c r="A47" s="4" t="s">
        <v>378</v>
      </c>
      <c r="B47" s="4" t="s">
        <v>34</v>
      </c>
      <c r="C47" s="18">
        <v>35</v>
      </c>
      <c r="D47" s="4">
        <v>1</v>
      </c>
      <c r="E47" s="18">
        <f t="shared" si="1"/>
        <v>35</v>
      </c>
      <c r="F47" s="5" t="s">
        <v>379</v>
      </c>
      <c r="G47" s="5" t="s">
        <v>380</v>
      </c>
      <c r="H47" s="5" t="s">
        <v>381</v>
      </c>
      <c r="I47" s="18">
        <v>35</v>
      </c>
      <c r="J47" s="18">
        <v>43.75</v>
      </c>
      <c r="K47" s="27"/>
      <c r="L47" s="18" t="s">
        <v>37</v>
      </c>
      <c r="M47" s="18">
        <v>35</v>
      </c>
      <c r="N47" s="25">
        <v>365</v>
      </c>
      <c r="O47" s="5" t="s">
        <v>38</v>
      </c>
      <c r="P47" s="5" t="s">
        <v>39</v>
      </c>
      <c r="Q47" s="4" t="s">
        <v>55</v>
      </c>
      <c r="R47" s="5"/>
      <c r="S47" s="5" t="s">
        <v>41</v>
      </c>
      <c r="T47" s="4" t="s">
        <v>42</v>
      </c>
      <c r="U47" s="14" t="s">
        <v>43</v>
      </c>
      <c r="V47" s="5" t="s">
        <v>382</v>
      </c>
      <c r="W47" s="5" t="s">
        <v>383</v>
      </c>
      <c r="X47" s="5" t="s">
        <v>384</v>
      </c>
      <c r="Y47" s="5" t="s">
        <v>385</v>
      </c>
      <c r="Z47" s="5" t="s">
        <v>386</v>
      </c>
      <c r="AA47" s="5" t="s">
        <v>387</v>
      </c>
      <c r="AB47" s="5"/>
    </row>
    <row r="48" spans="1:28" ht="39" customHeight="1">
      <c r="A48" s="4" t="s">
        <v>388</v>
      </c>
      <c r="B48" s="4" t="s">
        <v>34</v>
      </c>
      <c r="C48" s="18">
        <v>34.99</v>
      </c>
      <c r="D48" s="4">
        <v>1</v>
      </c>
      <c r="E48" s="18">
        <f t="shared" si="1"/>
        <v>34.99</v>
      </c>
      <c r="F48" s="5" t="s">
        <v>389</v>
      </c>
      <c r="G48" s="5" t="s">
        <v>390</v>
      </c>
      <c r="H48" s="5"/>
      <c r="I48" s="18">
        <v>34.99</v>
      </c>
      <c r="J48" s="18">
        <v>43.74</v>
      </c>
      <c r="K48" s="27"/>
      <c r="L48" s="18" t="s">
        <v>37</v>
      </c>
      <c r="M48" s="18"/>
      <c r="N48" s="25"/>
      <c r="O48" s="5" t="s">
        <v>325</v>
      </c>
      <c r="P48" s="5" t="s">
        <v>316</v>
      </c>
      <c r="Q48" s="4" t="s">
        <v>40</v>
      </c>
      <c r="R48" s="5"/>
      <c r="S48" s="5" t="s">
        <v>41</v>
      </c>
      <c r="T48" s="4" t="s">
        <v>136</v>
      </c>
      <c r="U48" s="14" t="s">
        <v>43</v>
      </c>
      <c r="V48" s="5" t="s">
        <v>391</v>
      </c>
      <c r="W48" s="5" t="s">
        <v>392</v>
      </c>
      <c r="X48" s="5" t="s">
        <v>393</v>
      </c>
      <c r="Y48" s="5"/>
      <c r="Z48" s="5" t="s">
        <v>394</v>
      </c>
      <c r="AA48" s="5" t="s">
        <v>395</v>
      </c>
      <c r="AB48" s="5"/>
    </row>
    <row r="49" spans="1:28" ht="39" customHeight="1">
      <c r="A49" s="4" t="s">
        <v>396</v>
      </c>
      <c r="B49" s="4" t="s">
        <v>34</v>
      </c>
      <c r="C49" s="18">
        <v>23.99</v>
      </c>
      <c r="D49" s="4">
        <v>1</v>
      </c>
      <c r="E49" s="18">
        <f t="shared" si="1"/>
        <v>23.99</v>
      </c>
      <c r="F49" s="5" t="s">
        <v>397</v>
      </c>
      <c r="G49" s="5" t="s">
        <v>398</v>
      </c>
      <c r="H49" s="5"/>
      <c r="I49" s="18">
        <v>23.99</v>
      </c>
      <c r="J49" s="18">
        <v>6</v>
      </c>
      <c r="K49" s="27"/>
      <c r="L49" s="18" t="s">
        <v>37</v>
      </c>
      <c r="M49" s="18"/>
      <c r="N49" s="25"/>
      <c r="O49" s="5" t="s">
        <v>325</v>
      </c>
      <c r="P49" s="5" t="s">
        <v>316</v>
      </c>
      <c r="Q49" s="4" t="s">
        <v>40</v>
      </c>
      <c r="R49" s="5"/>
      <c r="S49" s="5" t="s">
        <v>41</v>
      </c>
      <c r="T49" s="4" t="s">
        <v>136</v>
      </c>
      <c r="U49" s="14" t="s">
        <v>43</v>
      </c>
      <c r="V49" s="5" t="s">
        <v>399</v>
      </c>
      <c r="W49" s="5" t="s">
        <v>400</v>
      </c>
      <c r="X49" s="5" t="s">
        <v>401</v>
      </c>
      <c r="Y49" s="5" t="s">
        <v>402</v>
      </c>
      <c r="Z49" s="5" t="s">
        <v>403</v>
      </c>
      <c r="AA49" s="5" t="s">
        <v>404</v>
      </c>
      <c r="AB49" s="5" t="s">
        <v>62</v>
      </c>
    </row>
    <row r="50" spans="1:28" ht="39" customHeight="1">
      <c r="A50" s="4" t="s">
        <v>405</v>
      </c>
      <c r="B50" s="4" t="s">
        <v>34</v>
      </c>
      <c r="C50" s="18">
        <v>49</v>
      </c>
      <c r="D50" s="4">
        <v>1</v>
      </c>
      <c r="E50" s="18">
        <f t="shared" si="1"/>
        <v>49</v>
      </c>
      <c r="F50" s="5" t="s">
        <v>406</v>
      </c>
      <c r="G50" s="5" t="s">
        <v>407</v>
      </c>
      <c r="H50" s="5" t="s">
        <v>408</v>
      </c>
      <c r="I50" s="18">
        <v>49</v>
      </c>
      <c r="J50" s="18">
        <v>61.25</v>
      </c>
      <c r="K50" s="27"/>
      <c r="L50" s="18" t="s">
        <v>37</v>
      </c>
      <c r="M50" s="18">
        <v>49</v>
      </c>
      <c r="N50" s="25">
        <v>365</v>
      </c>
      <c r="O50" s="5" t="s">
        <v>38</v>
      </c>
      <c r="P50" s="5" t="s">
        <v>39</v>
      </c>
      <c r="Q50" s="4" t="s">
        <v>55</v>
      </c>
      <c r="R50" s="5"/>
      <c r="S50" s="5" t="s">
        <v>41</v>
      </c>
      <c r="T50" s="4" t="s">
        <v>42</v>
      </c>
      <c r="U50" s="14" t="s">
        <v>43</v>
      </c>
      <c r="V50" s="5" t="s">
        <v>409</v>
      </c>
      <c r="W50" s="5" t="s">
        <v>410</v>
      </c>
      <c r="X50" s="5" t="s">
        <v>231</v>
      </c>
      <c r="Y50" s="5"/>
      <c r="Z50" s="5" t="s">
        <v>411</v>
      </c>
      <c r="AA50" s="5" t="s">
        <v>412</v>
      </c>
      <c r="AB50" s="5" t="s">
        <v>351</v>
      </c>
    </row>
    <row r="51" spans="1:28" ht="39" customHeight="1">
      <c r="A51" s="4" t="s">
        <v>413</v>
      </c>
      <c r="B51" s="4" t="s">
        <v>34</v>
      </c>
      <c r="C51" s="18">
        <v>26.99</v>
      </c>
      <c r="D51" s="4">
        <v>1</v>
      </c>
      <c r="E51" s="18">
        <f t="shared" si="1"/>
        <v>26.99</v>
      </c>
      <c r="F51" s="5" t="s">
        <v>414</v>
      </c>
      <c r="G51" s="5" t="s">
        <v>415</v>
      </c>
      <c r="H51" s="5"/>
      <c r="I51" s="18">
        <v>26.99</v>
      </c>
      <c r="J51" s="18">
        <v>6.75</v>
      </c>
      <c r="K51" s="27"/>
      <c r="L51" s="18" t="s">
        <v>37</v>
      </c>
      <c r="M51" s="18"/>
      <c r="N51" s="25"/>
      <c r="O51" s="5" t="s">
        <v>325</v>
      </c>
      <c r="P51" s="5" t="s">
        <v>316</v>
      </c>
      <c r="Q51" s="4" t="s">
        <v>40</v>
      </c>
      <c r="R51" s="5"/>
      <c r="S51" s="5" t="s">
        <v>41</v>
      </c>
      <c r="T51" s="4" t="s">
        <v>136</v>
      </c>
      <c r="U51" s="14" t="s">
        <v>43</v>
      </c>
      <c r="V51" s="5" t="s">
        <v>416</v>
      </c>
      <c r="W51" s="5" t="s">
        <v>58</v>
      </c>
      <c r="X51" s="5" t="s">
        <v>417</v>
      </c>
      <c r="Y51" s="5" t="s">
        <v>418</v>
      </c>
      <c r="Z51" s="5" t="s">
        <v>419</v>
      </c>
      <c r="AA51" s="5" t="s">
        <v>420</v>
      </c>
      <c r="AB51" s="5" t="s">
        <v>62</v>
      </c>
    </row>
    <row r="52" spans="1:28" ht="39" customHeight="1">
      <c r="A52" s="4" t="s">
        <v>421</v>
      </c>
      <c r="B52" s="4" t="s">
        <v>34</v>
      </c>
      <c r="C52" s="18">
        <v>29.99</v>
      </c>
      <c r="D52" s="4">
        <v>1</v>
      </c>
      <c r="E52" s="18">
        <f t="shared" si="1"/>
        <v>29.99</v>
      </c>
      <c r="F52" s="5" t="s">
        <v>422</v>
      </c>
      <c r="G52" s="5" t="s">
        <v>324</v>
      </c>
      <c r="H52" s="5"/>
      <c r="I52" s="18">
        <v>29.99</v>
      </c>
      <c r="J52" s="18">
        <v>7.5</v>
      </c>
      <c r="K52" s="27"/>
      <c r="L52" s="18" t="s">
        <v>37</v>
      </c>
      <c r="M52" s="18"/>
      <c r="N52" s="25"/>
      <c r="O52" s="5" t="s">
        <v>325</v>
      </c>
      <c r="P52" s="5" t="s">
        <v>316</v>
      </c>
      <c r="Q52" s="4" t="s">
        <v>55</v>
      </c>
      <c r="R52" s="5"/>
      <c r="S52" s="5" t="s">
        <v>41</v>
      </c>
      <c r="T52" s="4" t="s">
        <v>136</v>
      </c>
      <c r="U52" s="14" t="s">
        <v>43</v>
      </c>
      <c r="V52" s="5" t="s">
        <v>423</v>
      </c>
      <c r="W52" s="5" t="s">
        <v>424</v>
      </c>
      <c r="X52" s="5" t="s">
        <v>425</v>
      </c>
      <c r="Y52" s="5" t="s">
        <v>426</v>
      </c>
      <c r="Z52" s="5" t="s">
        <v>427</v>
      </c>
      <c r="AA52" s="5" t="s">
        <v>428</v>
      </c>
      <c r="AB52" s="5" t="s">
        <v>62</v>
      </c>
    </row>
    <row r="53" spans="1:28" ht="39" customHeight="1">
      <c r="A53" s="4" t="s">
        <v>429</v>
      </c>
      <c r="B53" s="4" t="s">
        <v>34</v>
      </c>
      <c r="C53" s="18">
        <v>17.95</v>
      </c>
      <c r="D53" s="4">
        <v>1</v>
      </c>
      <c r="E53" s="18">
        <f t="shared" si="1"/>
        <v>17.95</v>
      </c>
      <c r="F53" s="5" t="s">
        <v>430</v>
      </c>
      <c r="G53" s="5" t="s">
        <v>204</v>
      </c>
      <c r="H53" s="5"/>
      <c r="I53" s="18">
        <v>17.95</v>
      </c>
      <c r="J53" s="18">
        <v>8.98</v>
      </c>
      <c r="K53" s="27"/>
      <c r="L53" s="18" t="s">
        <v>43</v>
      </c>
      <c r="M53" s="18">
        <v>71.8</v>
      </c>
      <c r="N53" s="25">
        <v>365</v>
      </c>
      <c r="O53" s="5" t="s">
        <v>115</v>
      </c>
      <c r="P53" s="5" t="s">
        <v>115</v>
      </c>
      <c r="Q53" s="4" t="s">
        <v>55</v>
      </c>
      <c r="R53" s="5"/>
      <c r="S53" s="5" t="s">
        <v>41</v>
      </c>
      <c r="T53" s="4" t="s">
        <v>56</v>
      </c>
      <c r="U53" s="14" t="s">
        <v>43</v>
      </c>
      <c r="V53" s="5" t="s">
        <v>431</v>
      </c>
      <c r="W53" s="5" t="s">
        <v>432</v>
      </c>
      <c r="X53" s="5" t="s">
        <v>433</v>
      </c>
      <c r="Y53" s="5"/>
      <c r="Z53" s="5" t="s">
        <v>434</v>
      </c>
      <c r="AA53" s="5" t="s">
        <v>435</v>
      </c>
      <c r="AB53" s="5" t="s">
        <v>62</v>
      </c>
    </row>
    <row r="54" spans="1:28" ht="39" customHeight="1">
      <c r="A54" s="4" t="s">
        <v>436</v>
      </c>
      <c r="B54" s="4" t="s">
        <v>34</v>
      </c>
      <c r="C54" s="18">
        <v>19.95</v>
      </c>
      <c r="D54" s="4">
        <v>1</v>
      </c>
      <c r="E54" s="18">
        <f t="shared" si="1"/>
        <v>19.95</v>
      </c>
      <c r="F54" s="5" t="s">
        <v>437</v>
      </c>
      <c r="G54" s="5" t="s">
        <v>438</v>
      </c>
      <c r="H54" s="5"/>
      <c r="I54" s="18">
        <v>19.95</v>
      </c>
      <c r="J54" s="18">
        <v>29.93</v>
      </c>
      <c r="K54" s="27"/>
      <c r="L54" s="18" t="s">
        <v>43</v>
      </c>
      <c r="M54" s="18">
        <v>79.8</v>
      </c>
      <c r="N54" s="25">
        <v>365</v>
      </c>
      <c r="O54" s="5" t="s">
        <v>115</v>
      </c>
      <c r="P54" s="5" t="s">
        <v>115</v>
      </c>
      <c r="Q54" s="4" t="s">
        <v>55</v>
      </c>
      <c r="R54" s="5"/>
      <c r="S54" s="5" t="s">
        <v>41</v>
      </c>
      <c r="T54" s="4" t="s">
        <v>56</v>
      </c>
      <c r="U54" s="14" t="s">
        <v>43</v>
      </c>
      <c r="V54" s="5" t="s">
        <v>439</v>
      </c>
      <c r="W54" s="5" t="s">
        <v>290</v>
      </c>
      <c r="X54" s="5" t="s">
        <v>440</v>
      </c>
      <c r="Y54" s="5" t="s">
        <v>441</v>
      </c>
      <c r="Z54" s="5" t="s">
        <v>442</v>
      </c>
      <c r="AA54" s="5" t="s">
        <v>443</v>
      </c>
      <c r="AB54" s="5"/>
    </row>
    <row r="55" spans="1:28" ht="39" customHeight="1">
      <c r="A55" s="4" t="s">
        <v>444</v>
      </c>
      <c r="B55" s="4" t="s">
        <v>34</v>
      </c>
      <c r="C55" s="18">
        <v>21.99</v>
      </c>
      <c r="D55" s="4">
        <v>1</v>
      </c>
      <c r="E55" s="18">
        <f t="shared" si="1"/>
        <v>21.99</v>
      </c>
      <c r="F55" s="5" t="s">
        <v>445</v>
      </c>
      <c r="G55" s="5" t="s">
        <v>446</v>
      </c>
      <c r="H55" s="5"/>
      <c r="I55" s="18">
        <v>21.99</v>
      </c>
      <c r="J55" s="18">
        <v>27.49</v>
      </c>
      <c r="K55" s="27"/>
      <c r="L55" s="18" t="s">
        <v>37</v>
      </c>
      <c r="M55" s="18"/>
      <c r="N55" s="25"/>
      <c r="O55" s="5" t="s">
        <v>325</v>
      </c>
      <c r="P55" s="5" t="s">
        <v>316</v>
      </c>
      <c r="Q55" s="4" t="s">
        <v>40</v>
      </c>
      <c r="R55" s="5"/>
      <c r="S55" s="5" t="s">
        <v>41</v>
      </c>
      <c r="T55" s="4" t="s">
        <v>136</v>
      </c>
      <c r="U55" s="14" t="s">
        <v>43</v>
      </c>
      <c r="V55" s="5" t="s">
        <v>447</v>
      </c>
      <c r="W55" s="5" t="s">
        <v>448</v>
      </c>
      <c r="X55" s="5" t="s">
        <v>449</v>
      </c>
      <c r="Y55" s="5"/>
      <c r="Z55" s="5" t="s">
        <v>450</v>
      </c>
      <c r="AA55" s="5" t="s">
        <v>451</v>
      </c>
      <c r="AB55" s="5"/>
    </row>
    <row r="56" spans="1:28" ht="39" customHeight="1">
      <c r="A56" s="4" t="s">
        <v>452</v>
      </c>
      <c r="B56" s="4" t="s">
        <v>34</v>
      </c>
      <c r="C56" s="18">
        <v>33.99</v>
      </c>
      <c r="D56" s="4">
        <v>1</v>
      </c>
      <c r="E56" s="18">
        <f t="shared" si="1"/>
        <v>33.99</v>
      </c>
      <c r="F56" s="5" t="s">
        <v>453</v>
      </c>
      <c r="G56" s="5" t="s">
        <v>454</v>
      </c>
      <c r="H56" s="5"/>
      <c r="I56" s="18">
        <v>33.99</v>
      </c>
      <c r="J56" s="18">
        <v>42.49</v>
      </c>
      <c r="K56" s="27"/>
      <c r="L56" s="18" t="s">
        <v>37</v>
      </c>
      <c r="M56" s="18"/>
      <c r="N56" s="25"/>
      <c r="O56" s="5" t="s">
        <v>325</v>
      </c>
      <c r="P56" s="5" t="s">
        <v>316</v>
      </c>
      <c r="Q56" s="4" t="s">
        <v>40</v>
      </c>
      <c r="R56" s="5"/>
      <c r="S56" s="5" t="s">
        <v>41</v>
      </c>
      <c r="T56" s="4" t="s">
        <v>136</v>
      </c>
      <c r="U56" s="14" t="s">
        <v>43</v>
      </c>
      <c r="V56" s="5" t="s">
        <v>455</v>
      </c>
      <c r="W56" s="5" t="s">
        <v>456</v>
      </c>
      <c r="X56" s="5" t="s">
        <v>457</v>
      </c>
      <c r="Y56" s="5" t="s">
        <v>458</v>
      </c>
      <c r="Z56" s="5" t="s">
        <v>459</v>
      </c>
      <c r="AA56" s="5" t="s">
        <v>460</v>
      </c>
      <c r="AB56" s="5"/>
    </row>
    <row r="57" spans="1:28" ht="39" customHeight="1">
      <c r="A57" s="4" t="s">
        <v>461</v>
      </c>
      <c r="B57" s="4" t="s">
        <v>34</v>
      </c>
      <c r="C57" s="18">
        <v>27.99</v>
      </c>
      <c r="D57" s="4">
        <v>1</v>
      </c>
      <c r="E57" s="18">
        <f t="shared" si="1"/>
        <v>27.99</v>
      </c>
      <c r="F57" s="5" t="s">
        <v>462</v>
      </c>
      <c r="G57" s="5" t="s">
        <v>463</v>
      </c>
      <c r="H57" s="5"/>
      <c r="I57" s="18">
        <v>27.99</v>
      </c>
      <c r="J57" s="18">
        <v>34.99</v>
      </c>
      <c r="K57" s="27"/>
      <c r="L57" s="18" t="s">
        <v>37</v>
      </c>
      <c r="M57" s="18"/>
      <c r="N57" s="25"/>
      <c r="O57" s="5" t="s">
        <v>325</v>
      </c>
      <c r="P57" s="5" t="s">
        <v>316</v>
      </c>
      <c r="Q57" s="4" t="s">
        <v>40</v>
      </c>
      <c r="R57" s="5"/>
      <c r="S57" s="5" t="s">
        <v>41</v>
      </c>
      <c r="T57" s="4" t="s">
        <v>136</v>
      </c>
      <c r="U57" s="14" t="s">
        <v>43</v>
      </c>
      <c r="V57" s="5" t="s">
        <v>464</v>
      </c>
      <c r="W57" s="5" t="s">
        <v>465</v>
      </c>
      <c r="X57" s="5" t="s">
        <v>466</v>
      </c>
      <c r="Y57" s="5" t="s">
        <v>467</v>
      </c>
      <c r="Z57" s="5" t="s">
        <v>468</v>
      </c>
      <c r="AA57" s="5" t="s">
        <v>469</v>
      </c>
      <c r="AB57" s="5"/>
    </row>
    <row r="58" spans="1:28" ht="39" customHeight="1">
      <c r="A58" s="4" t="s">
        <v>470</v>
      </c>
      <c r="B58" s="4" t="s">
        <v>34</v>
      </c>
      <c r="C58" s="18">
        <v>29.99</v>
      </c>
      <c r="D58" s="4">
        <v>1</v>
      </c>
      <c r="E58" s="18">
        <f t="shared" si="1"/>
        <v>29.99</v>
      </c>
      <c r="F58" s="5" t="s">
        <v>471</v>
      </c>
      <c r="G58" s="5" t="s">
        <v>472</v>
      </c>
      <c r="H58" s="5"/>
      <c r="I58" s="18">
        <v>29.99</v>
      </c>
      <c r="J58" s="18"/>
      <c r="K58" s="18"/>
      <c r="L58" s="18" t="s">
        <v>37</v>
      </c>
      <c r="M58" s="18"/>
      <c r="N58" s="25"/>
      <c r="O58" s="5" t="s">
        <v>473</v>
      </c>
      <c r="P58" s="5" t="s">
        <v>474</v>
      </c>
      <c r="Q58" s="4" t="s">
        <v>55</v>
      </c>
      <c r="R58" s="5"/>
      <c r="S58" s="5" t="s">
        <v>41</v>
      </c>
      <c r="T58" s="4" t="s">
        <v>56</v>
      </c>
      <c r="U58" s="14" t="s">
        <v>43</v>
      </c>
      <c r="V58" s="5" t="s">
        <v>475</v>
      </c>
      <c r="W58" s="5" t="s">
        <v>476</v>
      </c>
      <c r="X58" s="5" t="s">
        <v>477</v>
      </c>
      <c r="Y58" s="5" t="s">
        <v>478</v>
      </c>
      <c r="Z58" s="5" t="s">
        <v>479</v>
      </c>
      <c r="AA58" s="5" t="s">
        <v>480</v>
      </c>
      <c r="AB58" s="5"/>
    </row>
    <row r="59" spans="1:28" ht="39" customHeight="1">
      <c r="A59" s="4" t="s">
        <v>481</v>
      </c>
      <c r="B59" s="4" t="s">
        <v>34</v>
      </c>
      <c r="C59" s="18">
        <v>54.99</v>
      </c>
      <c r="D59" s="4">
        <v>1</v>
      </c>
      <c r="E59" s="18">
        <f t="shared" si="1"/>
        <v>54.99</v>
      </c>
      <c r="F59" s="5" t="s">
        <v>482</v>
      </c>
      <c r="G59" s="5" t="s">
        <v>483</v>
      </c>
      <c r="H59" s="5"/>
      <c r="I59" s="18">
        <v>54.99</v>
      </c>
      <c r="J59" s="18"/>
      <c r="K59" s="18"/>
      <c r="L59" s="18" t="s">
        <v>37</v>
      </c>
      <c r="M59" s="18"/>
      <c r="N59" s="25"/>
      <c r="O59" s="5" t="s">
        <v>473</v>
      </c>
      <c r="P59" s="5" t="s">
        <v>474</v>
      </c>
      <c r="Q59" s="4" t="s">
        <v>55</v>
      </c>
      <c r="R59" s="5"/>
      <c r="S59" s="5" t="s">
        <v>41</v>
      </c>
      <c r="T59" s="4" t="s">
        <v>56</v>
      </c>
      <c r="U59" s="14" t="s">
        <v>43</v>
      </c>
      <c r="V59" s="5" t="s">
        <v>484</v>
      </c>
      <c r="W59" s="5" t="s">
        <v>485</v>
      </c>
      <c r="X59" s="5" t="s">
        <v>486</v>
      </c>
      <c r="Y59" s="5"/>
      <c r="Z59" s="5" t="s">
        <v>487</v>
      </c>
      <c r="AA59" s="5" t="s">
        <v>488</v>
      </c>
      <c r="AB59" s="5"/>
    </row>
    <row r="60" spans="1:28" ht="39" customHeight="1">
      <c r="A60" s="4" t="s">
        <v>489</v>
      </c>
      <c r="B60" s="4" t="s">
        <v>34</v>
      </c>
      <c r="C60" s="18">
        <v>24.99</v>
      </c>
      <c r="D60" s="4">
        <v>1</v>
      </c>
      <c r="E60" s="18">
        <f t="shared" si="1"/>
        <v>24.99</v>
      </c>
      <c r="F60" s="5" t="s">
        <v>490</v>
      </c>
      <c r="G60" s="5" t="s">
        <v>491</v>
      </c>
      <c r="H60" s="5"/>
      <c r="I60" s="18">
        <v>24.99</v>
      </c>
      <c r="J60" s="18"/>
      <c r="K60" s="18"/>
      <c r="L60" s="18" t="s">
        <v>37</v>
      </c>
      <c r="M60" s="18"/>
      <c r="N60" s="25"/>
      <c r="O60" s="5" t="s">
        <v>473</v>
      </c>
      <c r="P60" s="5" t="s">
        <v>474</v>
      </c>
      <c r="Q60" s="4" t="s">
        <v>55</v>
      </c>
      <c r="R60" s="5"/>
      <c r="S60" s="5" t="s">
        <v>41</v>
      </c>
      <c r="T60" s="4" t="s">
        <v>56</v>
      </c>
      <c r="U60" s="14" t="s">
        <v>43</v>
      </c>
      <c r="V60" s="5" t="s">
        <v>492</v>
      </c>
      <c r="W60" s="5" t="s">
        <v>493</v>
      </c>
      <c r="X60" s="5" t="s">
        <v>494</v>
      </c>
      <c r="Y60" s="5" t="s">
        <v>495</v>
      </c>
      <c r="Z60" s="5" t="s">
        <v>496</v>
      </c>
      <c r="AA60" s="5" t="s">
        <v>497</v>
      </c>
      <c r="AB60" s="5" t="s">
        <v>498</v>
      </c>
    </row>
    <row r="61" spans="1:28" ht="39" customHeight="1">
      <c r="A61" s="4" t="s">
        <v>499</v>
      </c>
      <c r="B61" s="4" t="s">
        <v>34</v>
      </c>
      <c r="C61" s="18">
        <v>39.99</v>
      </c>
      <c r="D61" s="4">
        <v>1</v>
      </c>
      <c r="E61" s="18">
        <f t="shared" si="1"/>
        <v>39.99</v>
      </c>
      <c r="F61" s="5" t="s">
        <v>500</v>
      </c>
      <c r="G61" s="5" t="s">
        <v>501</v>
      </c>
      <c r="H61" s="5"/>
      <c r="I61" s="18">
        <v>39.99</v>
      </c>
      <c r="J61" s="18"/>
      <c r="K61" s="18"/>
      <c r="L61" s="18" t="s">
        <v>37</v>
      </c>
      <c r="M61" s="18"/>
      <c r="N61" s="25"/>
      <c r="O61" s="5" t="s">
        <v>473</v>
      </c>
      <c r="P61" s="5" t="s">
        <v>474</v>
      </c>
      <c r="Q61" s="4" t="s">
        <v>55</v>
      </c>
      <c r="R61" s="5"/>
      <c r="S61" s="5" t="s">
        <v>41</v>
      </c>
      <c r="T61" s="4" t="s">
        <v>56</v>
      </c>
      <c r="U61" s="14" t="s">
        <v>43</v>
      </c>
      <c r="V61" s="5" t="s">
        <v>502</v>
      </c>
      <c r="W61" s="5" t="s">
        <v>206</v>
      </c>
      <c r="X61" s="5" t="s">
        <v>503</v>
      </c>
      <c r="Y61" s="5" t="s">
        <v>504</v>
      </c>
      <c r="Z61" s="5" t="s">
        <v>505</v>
      </c>
      <c r="AA61" s="5" t="s">
        <v>506</v>
      </c>
      <c r="AB61" s="5"/>
    </row>
    <row r="62" spans="1:28" ht="39" customHeight="1">
      <c r="A62" s="4" t="s">
        <v>507</v>
      </c>
      <c r="B62" s="4" t="s">
        <v>34</v>
      </c>
      <c r="C62" s="18">
        <v>21.99</v>
      </c>
      <c r="D62" s="4">
        <v>1</v>
      </c>
      <c r="E62" s="18">
        <f t="shared" si="1"/>
        <v>21.99</v>
      </c>
      <c r="F62" s="5" t="s">
        <v>508</v>
      </c>
      <c r="G62" s="5" t="s">
        <v>509</v>
      </c>
      <c r="H62" s="5"/>
      <c r="I62" s="18">
        <v>21.99</v>
      </c>
      <c r="J62" s="18"/>
      <c r="K62" s="18"/>
      <c r="L62" s="18" t="s">
        <v>37</v>
      </c>
      <c r="M62" s="18"/>
      <c r="N62" s="25"/>
      <c r="O62" s="5" t="s">
        <v>473</v>
      </c>
      <c r="P62" s="5" t="s">
        <v>474</v>
      </c>
      <c r="Q62" s="4" t="s">
        <v>55</v>
      </c>
      <c r="R62" s="5"/>
      <c r="S62" s="5" t="s">
        <v>41</v>
      </c>
      <c r="T62" s="4" t="s">
        <v>56</v>
      </c>
      <c r="U62" s="14" t="s">
        <v>43</v>
      </c>
      <c r="V62" s="5" t="s">
        <v>510</v>
      </c>
      <c r="W62" s="5" t="s">
        <v>511</v>
      </c>
      <c r="X62" s="5" t="s">
        <v>512</v>
      </c>
      <c r="Y62" s="5" t="s">
        <v>513</v>
      </c>
      <c r="Z62" s="5" t="s">
        <v>514</v>
      </c>
      <c r="AA62" s="5" t="s">
        <v>515</v>
      </c>
      <c r="AB62" s="5"/>
    </row>
    <row r="63" spans="1:28" ht="39" customHeight="1">
      <c r="A63" s="4" t="s">
        <v>516</v>
      </c>
      <c r="B63" s="4" t="s">
        <v>34</v>
      </c>
      <c r="C63" s="18">
        <v>34.99</v>
      </c>
      <c r="D63" s="4">
        <v>1</v>
      </c>
      <c r="E63" s="18">
        <f t="shared" si="1"/>
        <v>34.99</v>
      </c>
      <c r="F63" s="5" t="s">
        <v>517</v>
      </c>
      <c r="G63" s="5" t="s">
        <v>518</v>
      </c>
      <c r="H63" s="5"/>
      <c r="I63" s="18">
        <v>34.99</v>
      </c>
      <c r="J63" s="18"/>
      <c r="K63" s="18"/>
      <c r="L63" s="18" t="s">
        <v>37</v>
      </c>
      <c r="M63" s="18"/>
      <c r="N63" s="25"/>
      <c r="O63" s="5" t="s">
        <v>473</v>
      </c>
      <c r="P63" s="5" t="s">
        <v>474</v>
      </c>
      <c r="Q63" s="4" t="s">
        <v>55</v>
      </c>
      <c r="R63" s="5"/>
      <c r="S63" s="5" t="s">
        <v>41</v>
      </c>
      <c r="T63" s="4" t="s">
        <v>56</v>
      </c>
      <c r="U63" s="14" t="s">
        <v>43</v>
      </c>
      <c r="V63" s="5" t="s">
        <v>519</v>
      </c>
      <c r="W63" s="5" t="s">
        <v>520</v>
      </c>
      <c r="X63" s="5" t="s">
        <v>300</v>
      </c>
      <c r="Y63" s="5"/>
      <c r="Z63" s="5" t="s">
        <v>521</v>
      </c>
      <c r="AA63" s="5" t="s">
        <v>522</v>
      </c>
      <c r="AB63" s="5" t="s">
        <v>498</v>
      </c>
    </row>
    <row r="64" spans="1:28" ht="39" customHeight="1">
      <c r="A64" s="4" t="s">
        <v>523</v>
      </c>
      <c r="B64" s="4" t="s">
        <v>34</v>
      </c>
      <c r="C64" s="18">
        <v>21.99</v>
      </c>
      <c r="D64" s="4">
        <v>1</v>
      </c>
      <c r="E64" s="18">
        <f t="shared" si="1"/>
        <v>21.99</v>
      </c>
      <c r="F64" s="5" t="s">
        <v>524</v>
      </c>
      <c r="G64" s="5" t="s">
        <v>525</v>
      </c>
      <c r="H64" s="5"/>
      <c r="I64" s="18">
        <v>21.99</v>
      </c>
      <c r="J64" s="18"/>
      <c r="K64" s="18"/>
      <c r="L64" s="18" t="s">
        <v>37</v>
      </c>
      <c r="M64" s="18"/>
      <c r="N64" s="25"/>
      <c r="O64" s="5" t="s">
        <v>473</v>
      </c>
      <c r="P64" s="5" t="s">
        <v>474</v>
      </c>
      <c r="Q64" s="4" t="s">
        <v>55</v>
      </c>
      <c r="R64" s="5"/>
      <c r="S64" s="5" t="s">
        <v>41</v>
      </c>
      <c r="T64" s="4" t="s">
        <v>56</v>
      </c>
      <c r="U64" s="14" t="s">
        <v>43</v>
      </c>
      <c r="V64" s="5" t="s">
        <v>526</v>
      </c>
      <c r="W64" s="5" t="s">
        <v>527</v>
      </c>
      <c r="X64" s="5" t="s">
        <v>528</v>
      </c>
      <c r="Y64" s="5" t="s">
        <v>199</v>
      </c>
      <c r="Z64" s="5" t="s">
        <v>529</v>
      </c>
      <c r="AA64" s="5" t="s">
        <v>530</v>
      </c>
      <c r="AB64" s="5" t="s">
        <v>498</v>
      </c>
    </row>
    <row r="65" spans="1:28" ht="39" customHeight="1">
      <c r="A65" s="4" t="s">
        <v>531</v>
      </c>
      <c r="B65" s="4" t="s">
        <v>34</v>
      </c>
      <c r="C65" s="18">
        <v>21.99</v>
      </c>
      <c r="D65" s="4">
        <v>1</v>
      </c>
      <c r="E65" s="18">
        <f t="shared" si="1"/>
        <v>21.99</v>
      </c>
      <c r="F65" s="5" t="s">
        <v>532</v>
      </c>
      <c r="G65" s="5" t="s">
        <v>491</v>
      </c>
      <c r="H65" s="5"/>
      <c r="I65" s="18">
        <v>21.99</v>
      </c>
      <c r="J65" s="18"/>
      <c r="K65" s="18"/>
      <c r="L65" s="18" t="s">
        <v>37</v>
      </c>
      <c r="M65" s="18"/>
      <c r="N65" s="25"/>
      <c r="O65" s="5" t="s">
        <v>473</v>
      </c>
      <c r="P65" s="5" t="s">
        <v>474</v>
      </c>
      <c r="Q65" s="4" t="s">
        <v>55</v>
      </c>
      <c r="R65" s="5"/>
      <c r="S65" s="5" t="s">
        <v>41</v>
      </c>
      <c r="T65" s="4" t="s">
        <v>56</v>
      </c>
      <c r="U65" s="14" t="s">
        <v>43</v>
      </c>
      <c r="V65" s="5" t="s">
        <v>533</v>
      </c>
      <c r="W65" s="5" t="s">
        <v>476</v>
      </c>
      <c r="X65" s="5" t="s">
        <v>534</v>
      </c>
      <c r="Y65" s="5" t="s">
        <v>535</v>
      </c>
      <c r="Z65" s="5" t="s">
        <v>536</v>
      </c>
      <c r="AA65" s="5" t="s">
        <v>537</v>
      </c>
      <c r="AB65" s="5"/>
    </row>
    <row r="66" spans="1:28" ht="39" customHeight="1">
      <c r="A66" s="4" t="s">
        <v>538</v>
      </c>
      <c r="B66" s="4" t="s">
        <v>34</v>
      </c>
      <c r="C66" s="18">
        <v>24.99</v>
      </c>
      <c r="D66" s="4">
        <v>1</v>
      </c>
      <c r="E66" s="18">
        <f t="shared" si="1"/>
        <v>24.99</v>
      </c>
      <c r="F66" s="5" t="s">
        <v>539</v>
      </c>
      <c r="G66" s="5" t="s">
        <v>540</v>
      </c>
      <c r="H66" s="5"/>
      <c r="I66" s="18">
        <v>24.99</v>
      </c>
      <c r="J66" s="18"/>
      <c r="K66" s="18"/>
      <c r="L66" s="18" t="s">
        <v>37</v>
      </c>
      <c r="M66" s="18"/>
      <c r="N66" s="25"/>
      <c r="O66" s="5" t="s">
        <v>473</v>
      </c>
      <c r="P66" s="5" t="s">
        <v>474</v>
      </c>
      <c r="Q66" s="4" t="s">
        <v>55</v>
      </c>
      <c r="R66" s="5"/>
      <c r="S66" s="5" t="s">
        <v>41</v>
      </c>
      <c r="T66" s="4" t="s">
        <v>56</v>
      </c>
      <c r="U66" s="14" t="s">
        <v>43</v>
      </c>
      <c r="V66" s="5" t="s">
        <v>541</v>
      </c>
      <c r="W66" s="5" t="s">
        <v>542</v>
      </c>
      <c r="X66" s="5" t="s">
        <v>543</v>
      </c>
      <c r="Y66" s="5"/>
      <c r="Z66" s="5" t="s">
        <v>544</v>
      </c>
      <c r="AA66" s="5" t="s">
        <v>545</v>
      </c>
      <c r="AB66" s="5"/>
    </row>
    <row r="67" spans="1:28" ht="39" customHeight="1">
      <c r="A67" s="4" t="s">
        <v>546</v>
      </c>
      <c r="B67" s="4" t="s">
        <v>34</v>
      </c>
      <c r="C67" s="18">
        <v>29.99</v>
      </c>
      <c r="D67" s="4">
        <v>1</v>
      </c>
      <c r="E67" s="18">
        <f t="shared" si="1"/>
        <v>29.99</v>
      </c>
      <c r="F67" s="5" t="s">
        <v>547</v>
      </c>
      <c r="G67" s="5" t="s">
        <v>548</v>
      </c>
      <c r="H67" s="5"/>
      <c r="I67" s="18">
        <v>29.99</v>
      </c>
      <c r="J67" s="18"/>
      <c r="K67" s="18"/>
      <c r="L67" s="18" t="s">
        <v>37</v>
      </c>
      <c r="M67" s="18"/>
      <c r="N67" s="25"/>
      <c r="O67" s="5" t="s">
        <v>473</v>
      </c>
      <c r="P67" s="5" t="s">
        <v>474</v>
      </c>
      <c r="Q67" s="4" t="s">
        <v>55</v>
      </c>
      <c r="R67" s="5"/>
      <c r="S67" s="5" t="s">
        <v>41</v>
      </c>
      <c r="T67" s="4" t="s">
        <v>56</v>
      </c>
      <c r="U67" s="14" t="s">
        <v>43</v>
      </c>
      <c r="V67" s="5" t="s">
        <v>549</v>
      </c>
      <c r="W67" s="5" t="s">
        <v>550</v>
      </c>
      <c r="X67" s="5" t="s">
        <v>551</v>
      </c>
      <c r="Y67" s="5"/>
      <c r="Z67" s="5" t="s">
        <v>552</v>
      </c>
      <c r="AA67" s="5" t="s">
        <v>553</v>
      </c>
      <c r="AB67" s="5"/>
    </row>
    <row r="68" spans="1:28" ht="39" customHeight="1">
      <c r="A68" s="4" t="s">
        <v>554</v>
      </c>
      <c r="B68" s="4" t="s">
        <v>34</v>
      </c>
      <c r="C68" s="18">
        <v>26.99</v>
      </c>
      <c r="D68" s="4">
        <v>1</v>
      </c>
      <c r="E68" s="18">
        <f t="shared" si="1"/>
        <v>26.99</v>
      </c>
      <c r="F68" s="5" t="s">
        <v>555</v>
      </c>
      <c r="G68" s="5" t="s">
        <v>556</v>
      </c>
      <c r="H68" s="5"/>
      <c r="I68" s="18">
        <v>26.99</v>
      </c>
      <c r="J68" s="18"/>
      <c r="K68" s="18"/>
      <c r="L68" s="18" t="s">
        <v>37</v>
      </c>
      <c r="M68" s="18"/>
      <c r="N68" s="25"/>
      <c r="O68" s="5" t="s">
        <v>473</v>
      </c>
      <c r="P68" s="5" t="s">
        <v>474</v>
      </c>
      <c r="Q68" s="4" t="s">
        <v>55</v>
      </c>
      <c r="R68" s="5"/>
      <c r="S68" s="5" t="s">
        <v>41</v>
      </c>
      <c r="T68" s="4" t="s">
        <v>56</v>
      </c>
      <c r="U68" s="14" t="s">
        <v>43</v>
      </c>
      <c r="V68" s="5" t="s">
        <v>557</v>
      </c>
      <c r="W68" s="5" t="s">
        <v>558</v>
      </c>
      <c r="X68" s="5" t="s">
        <v>559</v>
      </c>
      <c r="Y68" s="5" t="s">
        <v>560</v>
      </c>
      <c r="Z68" s="5" t="s">
        <v>561</v>
      </c>
      <c r="AA68" s="5" t="s">
        <v>562</v>
      </c>
      <c r="AB68" s="5"/>
    </row>
    <row r="69" spans="1:28" ht="39" customHeight="1">
      <c r="A69" s="4" t="s">
        <v>563</v>
      </c>
      <c r="B69" s="4" t="s">
        <v>34</v>
      </c>
      <c r="C69" s="18">
        <v>21.99</v>
      </c>
      <c r="D69" s="4">
        <v>1</v>
      </c>
      <c r="E69" s="18">
        <f t="shared" si="1"/>
        <v>21.99</v>
      </c>
      <c r="F69" s="5" t="s">
        <v>564</v>
      </c>
      <c r="G69" s="5" t="s">
        <v>565</v>
      </c>
      <c r="H69" s="5"/>
      <c r="I69" s="18">
        <v>21.99</v>
      </c>
      <c r="J69" s="18"/>
      <c r="K69" s="18"/>
      <c r="L69" s="18" t="s">
        <v>37</v>
      </c>
      <c r="M69" s="18"/>
      <c r="N69" s="25"/>
      <c r="O69" s="5" t="s">
        <v>473</v>
      </c>
      <c r="P69" s="5" t="s">
        <v>474</v>
      </c>
      <c r="Q69" s="4" t="s">
        <v>566</v>
      </c>
      <c r="R69" s="5"/>
      <c r="S69" s="5" t="s">
        <v>41</v>
      </c>
      <c r="T69" s="4" t="s">
        <v>56</v>
      </c>
      <c r="U69" s="14" t="s">
        <v>43</v>
      </c>
      <c r="V69" s="5" t="s">
        <v>567</v>
      </c>
      <c r="W69" s="5" t="s">
        <v>568</v>
      </c>
      <c r="X69" s="5" t="s">
        <v>569</v>
      </c>
      <c r="Y69" s="5" t="s">
        <v>570</v>
      </c>
      <c r="Z69" s="5" t="s">
        <v>571</v>
      </c>
      <c r="AA69" s="5" t="s">
        <v>572</v>
      </c>
      <c r="AB69" s="5"/>
    </row>
    <row r="70" spans="1:28" ht="39" customHeight="1">
      <c r="A70" s="4" t="s">
        <v>573</v>
      </c>
      <c r="B70" s="4" t="s">
        <v>34</v>
      </c>
      <c r="C70" s="18">
        <v>32</v>
      </c>
      <c r="D70" s="4">
        <v>1</v>
      </c>
      <c r="E70" s="18">
        <f t="shared" si="1"/>
        <v>32</v>
      </c>
      <c r="F70" s="5" t="s">
        <v>574</v>
      </c>
      <c r="G70" s="5" t="s">
        <v>575</v>
      </c>
      <c r="H70" s="5" t="s">
        <v>576</v>
      </c>
      <c r="I70" s="18">
        <v>32</v>
      </c>
      <c r="J70" s="18">
        <v>8</v>
      </c>
      <c r="K70" s="27"/>
      <c r="L70" s="18" t="s">
        <v>43</v>
      </c>
      <c r="M70" s="18">
        <v>48</v>
      </c>
      <c r="N70" s="25">
        <v>365</v>
      </c>
      <c r="O70" s="5" t="s">
        <v>135</v>
      </c>
      <c r="P70" s="5" t="s">
        <v>135</v>
      </c>
      <c r="Q70" s="4" t="s">
        <v>577</v>
      </c>
      <c r="R70" s="5"/>
      <c r="S70" s="5" t="s">
        <v>41</v>
      </c>
      <c r="T70" s="4" t="s">
        <v>136</v>
      </c>
      <c r="U70" s="14" t="s">
        <v>43</v>
      </c>
      <c r="V70" s="5" t="s">
        <v>578</v>
      </c>
      <c r="W70" s="5" t="s">
        <v>579</v>
      </c>
      <c r="X70" s="5" t="s">
        <v>580</v>
      </c>
      <c r="Y70" s="5"/>
      <c r="Z70" s="5" t="s">
        <v>581</v>
      </c>
      <c r="AA70" s="5" t="s">
        <v>582</v>
      </c>
      <c r="AB70" s="5" t="s">
        <v>62</v>
      </c>
    </row>
    <row r="71" spans="1:28" ht="39" customHeight="1">
      <c r="A71" s="4" t="s">
        <v>583</v>
      </c>
      <c r="B71" s="4" t="s">
        <v>34</v>
      </c>
      <c r="C71" s="18">
        <v>29.99</v>
      </c>
      <c r="D71" s="4">
        <v>1</v>
      </c>
      <c r="E71" s="18">
        <f t="shared" si="1"/>
        <v>29.99</v>
      </c>
      <c r="F71" s="5" t="s">
        <v>584</v>
      </c>
      <c r="G71" s="5" t="s">
        <v>585</v>
      </c>
      <c r="H71" s="5"/>
      <c r="I71" s="18">
        <v>29.99</v>
      </c>
      <c r="J71" s="18">
        <v>37.49</v>
      </c>
      <c r="K71" s="27"/>
      <c r="L71" s="18" t="s">
        <v>43</v>
      </c>
      <c r="M71" s="18">
        <v>44.99</v>
      </c>
      <c r="N71" s="25">
        <v>365</v>
      </c>
      <c r="O71" s="5" t="s">
        <v>586</v>
      </c>
      <c r="P71" s="5" t="s">
        <v>586</v>
      </c>
      <c r="Q71" s="4" t="s">
        <v>566</v>
      </c>
      <c r="R71" s="5"/>
      <c r="S71" s="5" t="s">
        <v>41</v>
      </c>
      <c r="T71" s="4" t="s">
        <v>56</v>
      </c>
      <c r="U71" s="14" t="s">
        <v>43</v>
      </c>
      <c r="V71" s="5" t="s">
        <v>587</v>
      </c>
      <c r="W71" s="5" t="s">
        <v>588</v>
      </c>
      <c r="X71" s="5" t="s">
        <v>589</v>
      </c>
      <c r="Y71" s="5"/>
      <c r="Z71" s="5" t="s">
        <v>590</v>
      </c>
      <c r="AA71" s="5" t="s">
        <v>591</v>
      </c>
      <c r="AB71" s="5"/>
    </row>
    <row r="72" spans="1:28" ht="39" customHeight="1">
      <c r="A72" s="4" t="s">
        <v>592</v>
      </c>
      <c r="B72" s="4" t="s">
        <v>34</v>
      </c>
      <c r="C72" s="18">
        <v>29.99</v>
      </c>
      <c r="D72" s="4">
        <v>1</v>
      </c>
      <c r="E72" s="18">
        <f t="shared" si="1"/>
        <v>29.99</v>
      </c>
      <c r="F72" s="5" t="s">
        <v>593</v>
      </c>
      <c r="G72" s="5" t="s">
        <v>594</v>
      </c>
      <c r="H72" s="5"/>
      <c r="I72" s="18">
        <v>29.99</v>
      </c>
      <c r="J72" s="18">
        <v>37.49</v>
      </c>
      <c r="K72" s="27"/>
      <c r="L72" s="18" t="s">
        <v>43</v>
      </c>
      <c r="M72" s="18">
        <v>44.99</v>
      </c>
      <c r="N72" s="25">
        <v>365</v>
      </c>
      <c r="O72" s="5" t="s">
        <v>586</v>
      </c>
      <c r="P72" s="5" t="s">
        <v>586</v>
      </c>
      <c r="Q72" s="4" t="s">
        <v>566</v>
      </c>
      <c r="R72" s="5"/>
      <c r="S72" s="5" t="s">
        <v>41</v>
      </c>
      <c r="T72" s="4" t="s">
        <v>56</v>
      </c>
      <c r="U72" s="14" t="s">
        <v>43</v>
      </c>
      <c r="V72" s="5" t="s">
        <v>595</v>
      </c>
      <c r="W72" s="5" t="s">
        <v>596</v>
      </c>
      <c r="X72" s="5" t="s">
        <v>139</v>
      </c>
      <c r="Y72" s="5"/>
      <c r="Z72" s="5" t="s">
        <v>597</v>
      </c>
      <c r="AA72" s="5" t="s">
        <v>598</v>
      </c>
      <c r="AB72" s="5"/>
    </row>
    <row r="73" spans="1:28" ht="39" customHeight="1">
      <c r="A73" s="4" t="s">
        <v>599</v>
      </c>
      <c r="B73" s="4" t="s">
        <v>34</v>
      </c>
      <c r="C73" s="18">
        <v>44.99</v>
      </c>
      <c r="D73" s="4">
        <v>1</v>
      </c>
      <c r="E73" s="18">
        <f t="shared" si="1"/>
        <v>44.99</v>
      </c>
      <c r="F73" s="5" t="s">
        <v>600</v>
      </c>
      <c r="G73" s="5" t="s">
        <v>601</v>
      </c>
      <c r="H73" s="5"/>
      <c r="I73" s="18">
        <v>44.99</v>
      </c>
      <c r="J73" s="18">
        <v>56.24</v>
      </c>
      <c r="K73" s="27"/>
      <c r="L73" s="18" t="s">
        <v>37</v>
      </c>
      <c r="M73" s="18"/>
      <c r="N73" s="25"/>
      <c r="O73" s="5" t="s">
        <v>325</v>
      </c>
      <c r="P73" s="5" t="s">
        <v>316</v>
      </c>
      <c r="Q73" s="4" t="s">
        <v>55</v>
      </c>
      <c r="R73" s="5"/>
      <c r="S73" s="5" t="s">
        <v>41</v>
      </c>
      <c r="T73" s="4" t="s">
        <v>136</v>
      </c>
      <c r="U73" s="14" t="s">
        <v>43</v>
      </c>
      <c r="V73" s="5" t="s">
        <v>602</v>
      </c>
      <c r="W73" s="5" t="s">
        <v>476</v>
      </c>
      <c r="X73" s="5" t="s">
        <v>603</v>
      </c>
      <c r="Y73" s="5"/>
      <c r="Z73" s="5" t="s">
        <v>604</v>
      </c>
      <c r="AA73" s="5" t="s">
        <v>605</v>
      </c>
      <c r="AB73" s="5"/>
    </row>
    <row r="74" spans="1:28" ht="39" customHeight="1">
      <c r="A74" s="4" t="s">
        <v>606</v>
      </c>
      <c r="B74" s="4" t="s">
        <v>34</v>
      </c>
      <c r="C74" s="18">
        <v>23.99</v>
      </c>
      <c r="D74" s="4">
        <v>1</v>
      </c>
      <c r="E74" s="18">
        <f t="shared" si="1"/>
        <v>23.99</v>
      </c>
      <c r="F74" s="5" t="s">
        <v>607</v>
      </c>
      <c r="G74" s="5" t="s">
        <v>415</v>
      </c>
      <c r="H74" s="5"/>
      <c r="I74" s="18">
        <v>23.99</v>
      </c>
      <c r="J74" s="18">
        <v>29.99</v>
      </c>
      <c r="K74" s="27"/>
      <c r="L74" s="18" t="s">
        <v>37</v>
      </c>
      <c r="M74" s="18"/>
      <c r="N74" s="25"/>
      <c r="O74" s="5" t="s">
        <v>325</v>
      </c>
      <c r="P74" s="5" t="s">
        <v>316</v>
      </c>
      <c r="Q74" s="4" t="s">
        <v>55</v>
      </c>
      <c r="R74" s="5"/>
      <c r="S74" s="5" t="s">
        <v>41</v>
      </c>
      <c r="T74" s="4" t="s">
        <v>136</v>
      </c>
      <c r="U74" s="14" t="s">
        <v>43</v>
      </c>
      <c r="V74" s="5" t="s">
        <v>608</v>
      </c>
      <c r="W74" s="5" t="s">
        <v>609</v>
      </c>
      <c r="X74" s="5" t="s">
        <v>610</v>
      </c>
      <c r="Y74" s="5" t="s">
        <v>611</v>
      </c>
      <c r="Z74" s="5" t="s">
        <v>612</v>
      </c>
      <c r="AA74" s="5" t="s">
        <v>613</v>
      </c>
      <c r="AB74" s="5" t="s">
        <v>235</v>
      </c>
    </row>
    <row r="75" spans="1:28" ht="39" customHeight="1">
      <c r="A75" s="4" t="s">
        <v>614</v>
      </c>
      <c r="B75" s="4" t="s">
        <v>34</v>
      </c>
      <c r="C75" s="18">
        <v>31.99</v>
      </c>
      <c r="D75" s="4">
        <v>1</v>
      </c>
      <c r="E75" s="18">
        <f t="shared" ref="E75" si="2">ROUND(C75*D75, 2)</f>
        <v>31.99</v>
      </c>
      <c r="F75" s="5" t="s">
        <v>615</v>
      </c>
      <c r="G75" s="5" t="s">
        <v>616</v>
      </c>
      <c r="H75" s="5"/>
      <c r="I75" s="18">
        <v>31.99</v>
      </c>
      <c r="J75" s="18">
        <v>8</v>
      </c>
      <c r="K75" s="27" t="s">
        <v>5</v>
      </c>
      <c r="L75" s="18" t="s">
        <v>37</v>
      </c>
      <c r="M75" s="18"/>
      <c r="N75" s="25"/>
      <c r="O75" s="5" t="s">
        <v>325</v>
      </c>
      <c r="P75" s="5" t="s">
        <v>316</v>
      </c>
      <c r="Q75" s="4" t="s">
        <v>55</v>
      </c>
      <c r="R75" s="5"/>
      <c r="S75" s="5" t="s">
        <v>41</v>
      </c>
      <c r="T75" s="4" t="s">
        <v>136</v>
      </c>
      <c r="U75" s="14" t="s">
        <v>43</v>
      </c>
      <c r="V75" s="5" t="s">
        <v>617</v>
      </c>
      <c r="W75" s="5" t="s">
        <v>618</v>
      </c>
      <c r="X75" s="5" t="s">
        <v>619</v>
      </c>
      <c r="Y75" s="5" t="s">
        <v>620</v>
      </c>
      <c r="Z75" s="5" t="s">
        <v>621</v>
      </c>
      <c r="AA75" s="5" t="s">
        <v>622</v>
      </c>
      <c r="AB75" s="5" t="s">
        <v>62</v>
      </c>
    </row>
    <row r="76" spans="1:28" ht="15" customHeight="1">
      <c r="E76" s="19">
        <f>SUM(E11:E75)</f>
        <v>2084.2600000000002</v>
      </c>
      <c r="I76" s="19">
        <f>SUM(I11:I75)</f>
        <v>2084.2600000000002</v>
      </c>
      <c r="J76" s="19">
        <f>SUM(J11:J75)</f>
        <v>1987.9500000000005</v>
      </c>
      <c r="K76" s="19">
        <f>SUM(K11:K75)</f>
        <v>0</v>
      </c>
      <c r="L76" s="19"/>
      <c r="M76" s="19">
        <f>SUM(M11:M75)</f>
        <v>2096.6099999999997</v>
      </c>
      <c r="N76" s="19"/>
    </row>
  </sheetData>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Purtee, Beth</cp:lastModifiedBy>
  <cp:lastPrinted>2011-01-11T20:36:11Z</cp:lastPrinted>
  <dcterms:created xsi:type="dcterms:W3CDTF">2010-11-30T20:12:05Z</dcterms:created>
  <dcterms:modified xsi:type="dcterms:W3CDTF">2022-09-13T17:30:17Z</dcterms:modified>
</cp:coreProperties>
</file>