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0 collections/"/>
    </mc:Choice>
  </mc:AlternateContent>
  <xr:revisionPtr revIDLastSave="0" documentId="8_{1D670856-3924-4136-956E-CFBF766ACBCE}"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 name="Restrictions"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7" l="1"/>
  <c r="K39" i="7"/>
  <c r="J39" i="7"/>
  <c r="I39"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alcChain>
</file>

<file path=xl/sharedStrings.xml><?xml version="1.0" encoding="utf-8"?>
<sst xmlns="http://schemas.openxmlformats.org/spreadsheetml/2006/main" count="600" uniqueCount="335">
  <si>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</si>
  <si>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</si>
  <si>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</si>
  <si>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</si>
  <si>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</si>
  <si>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</si>
  <si>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</si>
  <si>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</si>
  <si>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</si>
  <si>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</si>
  <si>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</si>
  <si>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</si>
  <si>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</si>
  <si>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</si>
  <si>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</si>
  <si>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</si>
  <si>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</si>
  <si>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</si>
  <si>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</si>
  <si>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</si>
  <si>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</si>
  <si>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</si>
  <si>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</si>
  <si>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</si>
  <si>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</si>
  <si>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</si>
  <si>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Titles Restricted From Purchase or Not Selected for Purchase</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</si>
  <si>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</si>
  <si>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</si>
  <si>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</si>
  <si>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</si>
  <si>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</si>
  <si>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</si>
  <si>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This quote was constructed using the information listed above. The quote is in US dollars and is valid for 30 days from date of quote. Please note that prices and availability may change at any time based on publisher requirements. Please contact your EBSCO Information Services sales representative for additional details. For US Federal Government customers, all product pricing is Open Market.</t>
  </si>
  <si>
    <t>TRINITY WESTERN UNIVERSITY  – s6511865</t>
  </si>
  <si>
    <t>13-Sep-2022</t>
  </si>
  <si>
    <t>Market – Academic</t>
  </si>
  <si>
    <t>FTE/Users – 3627</t>
  </si>
  <si>
    <t>Details - Not Shared</t>
  </si>
  <si>
    <t>2471178</t>
  </si>
  <si>
    <t>1B1U</t>
  </si>
  <si>
    <t>Cultural Insights for Christian Leaders (Mission in Global Community)</t>
  </si>
  <si>
    <t xml:space="preserve"> McConnell, Douglas</t>
  </si>
  <si>
    <t>N</t>
  </si>
  <si>
    <t>Baker Academic</t>
  </si>
  <si>
    <t>Baker Publishing Group</t>
  </si>
  <si>
    <t>2018</t>
  </si>
  <si>
    <t>English</t>
  </si>
  <si>
    <t>EBOOK EPUB</t>
  </si>
  <si>
    <t>Y</t>
  </si>
  <si>
    <t>BR115.C8 M2625 2018eb</t>
  </si>
  <si>
    <t>261</t>
  </si>
  <si>
    <t>RELIGION / Christian Ministry / Missions, RELIGION / Christian Living / Leadership &amp; Mentoring</t>
  </si>
  <si>
    <t>Christian leadership., Christianity and culture., Missions.</t>
  </si>
  <si>
    <t>9780801099656</t>
  </si>
  <si>
    <t>9781493414543</t>
  </si>
  <si>
    <t>2390159</t>
  </si>
  <si>
    <t>The Leadership Formula</t>
  </si>
  <si>
    <t xml:space="preserve"> Juan Sanchez</t>
  </si>
  <si>
    <t>B&amp;H Books</t>
  </si>
  <si>
    <t>B&amp;H Publishing Group</t>
  </si>
  <si>
    <t>2020</t>
  </si>
  <si>
    <t>BV652.1 .S26 2020eb</t>
  </si>
  <si>
    <t>262.1</t>
  </si>
  <si>
    <t>RELIGION / Christian Living / Spiritual Growth, RELIGION / Christian Church / Growth, RELIGION / Christian Living / Leadership &amp; Mentoring</t>
  </si>
  <si>
    <t>Christian leadership., Leadership--Religious aspects--Christianity.</t>
  </si>
  <si>
    <t>9781535979801</t>
  </si>
  <si>
    <t>9781535979818</t>
  </si>
  <si>
    <t>CAM Copy owned - Upgrade not allowed</t>
  </si>
  <si>
    <t>2377807</t>
  </si>
  <si>
    <t>Church Leadership &amp; Strategy</t>
  </si>
  <si>
    <t xml:space="preserve"> Harold L. Senkbeil</t>
  </si>
  <si>
    <t>Lexham Press</t>
  </si>
  <si>
    <t>Baker &amp; Taylor Publisher Services (BTPS)</t>
  </si>
  <si>
    <t>2019</t>
  </si>
  <si>
    <t>BV4011.3 .S463 2019eb</t>
  </si>
  <si>
    <t>253</t>
  </si>
  <si>
    <t>RELIGION / Christian Church / Administration, RELIGION / Leadership, RELIGION / Christian Ministry / Pastoral Resources</t>
  </si>
  <si>
    <t>Christian leadership., Pastoral care.</t>
  </si>
  <si>
    <t>9781683593157</t>
  </si>
  <si>
    <t>9781683593164</t>
  </si>
  <si>
    <t>1B1U Copy owned - Upgrade allowed</t>
  </si>
  <si>
    <t>2356102</t>
  </si>
  <si>
    <t>Another Way</t>
  </si>
  <si>
    <t xml:space="preserve"> Stephen Lewis</t>
  </si>
  <si>
    <t>Matthew Wesley Williams</t>
  </si>
  <si>
    <t>Chalice Press</t>
  </si>
  <si>
    <t>EBOOK EPUB,PDF</t>
  </si>
  <si>
    <t>BV652.1 .L49 2020eb</t>
  </si>
  <si>
    <t>RELIGION / Christian Living / Personal Growth, RELIGION / Leadership, RELIGION / Christian Living / Leadership &amp; Mentoring</t>
  </si>
  <si>
    <t>9780827200838</t>
  </si>
  <si>
    <t>9780827200845</t>
  </si>
  <si>
    <t>2155266</t>
  </si>
  <si>
    <t>Scaffolds of the Church</t>
  </si>
  <si>
    <t xml:space="preserve"> Cyril Hovorun</t>
  </si>
  <si>
    <t>James Clarke &amp; Co</t>
  </si>
  <si>
    <t>ISD Distribution</t>
  </si>
  <si>
    <t>EBOOK PDF</t>
  </si>
  <si>
    <t>BX323</t>
  </si>
  <si>
    <t>281.9</t>
  </si>
  <si>
    <t>RELIGION / Christianity / General, RELIGION / Leadership</t>
  </si>
  <si>
    <t>Christian leadership.</t>
  </si>
  <si>
    <t>9780227176870</t>
  </si>
  <si>
    <t>9780227906750</t>
  </si>
  <si>
    <t>2126316</t>
  </si>
  <si>
    <t>How to Be a Leader</t>
  </si>
  <si>
    <t xml:space="preserve"> Plutarch</t>
  </si>
  <si>
    <t>Princeton University Press</t>
  </si>
  <si>
    <t>PA4368 .A23 2019eb</t>
  </si>
  <si>
    <t>873/.01</t>
  </si>
  <si>
    <t>HISTORY / Ancient / General, PHILOSOPHY / History &amp; Surveys / Ancient &amp; Classical, PHILOSOPHY / Ethics &amp; Moral Philosophy, PHILOSOPHY / Political, SELF-HELP / General</t>
  </si>
  <si>
    <t>Leadership--Early works to 1800.</t>
  </si>
  <si>
    <t>9780691192116</t>
  </si>
  <si>
    <t>9780691197807</t>
  </si>
  <si>
    <t>2088898</t>
  </si>
  <si>
    <t>Practicing Leadership</t>
  </si>
  <si>
    <t xml:space="preserve"> Alan S. Gutterman</t>
  </si>
  <si>
    <t>Business Expert Press</t>
  </si>
  <si>
    <t>HD57.7 .G88 2019eb</t>
  </si>
  <si>
    <t>658.4092</t>
  </si>
  <si>
    <t>BUSINESS &amp; ECONOMICS / Management, BUSINESS &amp; ECONOMICS / Leadership, BUSINESS &amp; ECONOMICS / Organizational Behavior</t>
  </si>
  <si>
    <t>Leadership., Organizational behavior.</t>
  </si>
  <si>
    <t>9781949991215</t>
  </si>
  <si>
    <t>9781949991222</t>
  </si>
  <si>
    <t>2041573</t>
  </si>
  <si>
    <t>Peak Leadership Fitness</t>
  </si>
  <si>
    <t xml:space="preserve"> Tobin, Timothy J.</t>
  </si>
  <si>
    <t>Association for Talent Development</t>
  </si>
  <si>
    <t>HD57.7</t>
  </si>
  <si>
    <t>BUSINESS &amp; ECONOMICS / Leadership</t>
  </si>
  <si>
    <t>Leadership., Self-consciousness (Awareness)</t>
  </si>
  <si>
    <t>9781947308763</t>
  </si>
  <si>
    <t>9781947308770</t>
  </si>
  <si>
    <t>1BUU Dup-Shared</t>
  </si>
  <si>
    <t>2041572</t>
  </si>
  <si>
    <t>Focus on Them</t>
  </si>
  <si>
    <t xml:space="preserve"> Changcoco, Ryan</t>
  </si>
  <si>
    <t>Cole, Megan</t>
  </si>
  <si>
    <t>Association For Talent Development</t>
  </si>
  <si>
    <t>HD31.2</t>
  </si>
  <si>
    <t>658</t>
  </si>
  <si>
    <t>BUSINESS &amp; ECONOMICS / Management, BUSINESS &amp; ECONOMICS / Leadership</t>
  </si>
  <si>
    <t>Leadership., Management.</t>
  </si>
  <si>
    <t>9781562868710</t>
  </si>
  <si>
    <t>9781562869724</t>
  </si>
  <si>
    <t>1844162</t>
  </si>
  <si>
    <t>Leading Matters</t>
  </si>
  <si>
    <t xml:space="preserve"> John L. Hennessy</t>
  </si>
  <si>
    <t>Stanford Business Books</t>
  </si>
  <si>
    <t>Stanford University Press</t>
  </si>
  <si>
    <t>HD57.7 .H4457 2018eb</t>
  </si>
  <si>
    <t>658.4/092</t>
  </si>
  <si>
    <t>BUSINESS &amp; ECONOMICS / Industries / Computers &amp; Information Technology, BUSINESS &amp; ECONOMICS / Leadership, BUSINESS &amp; ECONOMICS / Nonprofit Organizations &amp; Charities / Management &amp; Leadership</t>
  </si>
  <si>
    <t>Businessmen--United States--Biography., College administrators--United States--Biography., Leadership--United States.</t>
  </si>
  <si>
    <t>9781503608016</t>
  </si>
  <si>
    <t>9781503608023</t>
  </si>
  <si>
    <t>1B1U Copy owned - Upgrade allowed; 1BUU Dup-Shared</t>
  </si>
  <si>
    <t>1799280</t>
  </si>
  <si>
    <t>Organizational Transformation</t>
  </si>
  <si>
    <t xml:space="preserve"> Bruce J. Avolio</t>
  </si>
  <si>
    <t>HD58.8</t>
  </si>
  <si>
    <t>658.4/06</t>
  </si>
  <si>
    <t>BUSINESS &amp; ECONOMICS / Organizational Behavior</t>
  </si>
  <si>
    <t>Organizational change--Management.</t>
  </si>
  <si>
    <t>9780804797931</t>
  </si>
  <si>
    <t>9781503605848</t>
  </si>
  <si>
    <t>1795602</t>
  </si>
  <si>
    <t>Rethinking Leadership</t>
  </si>
  <si>
    <t xml:space="preserve"> Roland Bardy</t>
  </si>
  <si>
    <t>Routledge</t>
  </si>
  <si>
    <t>Taylor &amp; Francis (Unlimited)</t>
  </si>
  <si>
    <t>HD57.7 .B366135 2018eb</t>
  </si>
  <si>
    <t>BUSINESS &amp; ECONOMICS / General, BUSINESS &amp; ECONOMICS / Business Ethics, BUSINESS &amp; ECONOMICS / Leadership, BUSINESS &amp; ECONOMICS / Corporate Governance</t>
  </si>
  <si>
    <t>Business ethics., Leadership., Management--Moral and ethical aspects.</t>
  </si>
  <si>
    <t>9780815364610</t>
  </si>
  <si>
    <t>9781351107150</t>
  </si>
  <si>
    <t>1782259</t>
  </si>
  <si>
    <t>Work the Problem</t>
  </si>
  <si>
    <t xml:space="preserve"> Stafford, Kathryn</t>
  </si>
  <si>
    <t>HD30.29</t>
  </si>
  <si>
    <t>658.403</t>
  </si>
  <si>
    <t>BUSINESS &amp; ECONOMICS / Management, BUSINESS &amp; ECONOMICS / Management Science, BUSINESS &amp; ECONOMICS / Industrial Management, BUSINESS &amp; ECONOMICS / Organizational Behavior</t>
  </si>
  <si>
    <t>Decision making., Group problem solving., Interactive management., Management.</t>
  </si>
  <si>
    <t>9781947308572</t>
  </si>
  <si>
    <t>9781947308589</t>
  </si>
  <si>
    <t>1781688</t>
  </si>
  <si>
    <t>Confessing Our Faith</t>
  </si>
  <si>
    <t xml:space="preserve"> John Burgess</t>
  </si>
  <si>
    <t>Westminster John Knox Press</t>
  </si>
  <si>
    <t>BX8969.5</t>
  </si>
  <si>
    <t>238/.5137</t>
  </si>
  <si>
    <t>RELIGION / Christian Church / Administration, RELIGION / Christianity / Presbyterian</t>
  </si>
  <si>
    <t>9780664503116</t>
  </si>
  <si>
    <t>9781611648447</t>
  </si>
  <si>
    <t>1770266</t>
  </si>
  <si>
    <t>Conflict and Leadership</t>
  </si>
  <si>
    <t xml:space="preserve"> Christian Muntean</t>
  </si>
  <si>
    <t>HD42 .M86 2018eb</t>
  </si>
  <si>
    <t>658.4053</t>
  </si>
  <si>
    <t>Conflict management., Leadership., Teams in the workplace.</t>
  </si>
  <si>
    <t>9781631579608</t>
  </si>
  <si>
    <t>9781631579615</t>
  </si>
  <si>
    <t>1739157</t>
  </si>
  <si>
    <t>Exceptional Leadership by Design</t>
  </si>
  <si>
    <t xml:space="preserve"> Rob Elkington</t>
  </si>
  <si>
    <t>Madeleine van der Steege,Judith L. Glick-Smith</t>
  </si>
  <si>
    <t>Emerald Publishing Limited</t>
  </si>
  <si>
    <t>Emerald Publishing</t>
  </si>
  <si>
    <t>Industrial organization., Leadership.</t>
  </si>
  <si>
    <t>9781787439016</t>
  </si>
  <si>
    <t>9781787439009</t>
  </si>
  <si>
    <t>1737846</t>
  </si>
  <si>
    <t>Leading Major Change in Your Ministry</t>
  </si>
  <si>
    <t xml:space="preserve"> Dr. Jeff Iorg</t>
  </si>
  <si>
    <t>BV652 .L42 I6 2018eb</t>
  </si>
  <si>
    <t>RELIGION / Christian Living / Leadership &amp; Mentoring</t>
  </si>
  <si>
    <t>Change (Psychology), Christian leadership., Organizational change.</t>
  </si>
  <si>
    <t>9781462774609</t>
  </si>
  <si>
    <t>9781462774616</t>
  </si>
  <si>
    <t>1689342</t>
  </si>
  <si>
    <t>Disruptive Leadership</t>
  </si>
  <si>
    <t xml:space="preserve"> Rich Kao</t>
  </si>
  <si>
    <t>Productivity Press</t>
  </si>
  <si>
    <t>HD57.7 .K363 2018eb</t>
  </si>
  <si>
    <t>BUSINESS &amp; ECONOMICS / Management, BUSINESS &amp; ECONOMICS / Workplace Culture</t>
  </si>
  <si>
    <t>Computer industry--United States--Biography., Computer industry--United States--History., Leadership.</t>
  </si>
  <si>
    <t>9781138303317</t>
  </si>
  <si>
    <t>9781351399357</t>
  </si>
  <si>
    <t>1662138</t>
  </si>
  <si>
    <t>Choosing to Change</t>
  </si>
  <si>
    <t xml:space="preserve"> David Bentley</t>
  </si>
  <si>
    <t>BUSINESS &amp; ECONOMICS / General, BUSINESS &amp; ECONOMICS / Decision-Making &amp; Problem Solving, BUSINESS &amp; ECONOMICS / Management, BUSINESS &amp; ECONOMICS / Management Science, BUSINESS &amp; ECONOMICS / Leadership, BUSINESS &amp; ECONOMICS / Organizational Behavior, BUSINESS &amp; ECONOMICS / Production &amp; Operations Management, BUSINESS &amp; ECONOMICS / Project Management, BUSINESS &amp; ECONOMICS / Organizational Development</t>
  </si>
  <si>
    <t>Leadership., Organizational change., Strategic planning.</t>
  </si>
  <si>
    <t>9781138237889</t>
  </si>
  <si>
    <t>9781315298771</t>
  </si>
  <si>
    <t>1624533</t>
  </si>
  <si>
    <t>Excellence in Ministry</t>
  </si>
  <si>
    <t xml:space="preserve"> Quinlan, Tom</t>
  </si>
  <si>
    <t>Loyola Press</t>
  </si>
  <si>
    <t>Firebrand Technologies</t>
  </si>
  <si>
    <t>2017</t>
  </si>
  <si>
    <t>BX1968 .Q56 2017eb</t>
  </si>
  <si>
    <t>268/.82</t>
  </si>
  <si>
    <t>RELIGION / Christian Living / Professional Growth, RELIGION / Christian Ministry / Pastoral Resources, RELIGION / Christian Ministry / General</t>
  </si>
  <si>
    <t>Catechetics--Catholic Church., Christian education directors., Christian leadership--Catholic Church., Directors of religious education., Lay ministry., Parish life coordinators., Religious education.</t>
  </si>
  <si>
    <t>9780829445329</t>
  </si>
  <si>
    <t>9780829445336</t>
  </si>
  <si>
    <t>1584232</t>
  </si>
  <si>
    <t>From Weakness to Strength</t>
  </si>
  <si>
    <t xml:space="preserve"> Scott Sauls</t>
  </si>
  <si>
    <t>David C Cook</t>
  </si>
  <si>
    <t>David C. Cook</t>
  </si>
  <si>
    <t>BV4597.53.L43 S36 2017eb</t>
  </si>
  <si>
    <t>RELIGION / Christian Ministry / Pastoral Resources</t>
  </si>
  <si>
    <t>9780781413138</t>
  </si>
  <si>
    <t>9780830772032</t>
  </si>
  <si>
    <t>1549933</t>
  </si>
  <si>
    <t>A Pastor's Toolbox 2</t>
  </si>
  <si>
    <t xml:space="preserve"> Paul A. Holmes</t>
  </si>
  <si>
    <t>Liturgical Press</t>
  </si>
  <si>
    <t>BX1913 .P3482 2017</t>
  </si>
  <si>
    <t>254</t>
  </si>
  <si>
    <t>RELIGION / Christian Church / Administration, RELIGION / Christian Living / Leadership &amp; Mentoring, RELIGION / Christian Ministry / General</t>
  </si>
  <si>
    <t>Christian leadership--Catholic Church., Parishes., Pastoral theology--Catholic Church.</t>
  </si>
  <si>
    <t>9780814646700</t>
  </si>
  <si>
    <t>9780814645055</t>
  </si>
  <si>
    <t>1510411</t>
  </si>
  <si>
    <t>Church Reform and Leadership of Change</t>
  </si>
  <si>
    <t xml:space="preserve"> Harald Askeland</t>
  </si>
  <si>
    <t>2016</t>
  </si>
  <si>
    <t>BV652 .C497 2016eb</t>
  </si>
  <si>
    <t>262.0017</t>
  </si>
  <si>
    <t>RELIGION / Christianity / Protestant</t>
  </si>
  <si>
    <t>Christian leadership., Church renewal., Organizational change--Management.</t>
  </si>
  <si>
    <t>9780227176184</t>
  </si>
  <si>
    <t>9780227905852</t>
  </si>
  <si>
    <t>1457005</t>
  </si>
  <si>
    <t>Enduring Ministry</t>
  </si>
  <si>
    <t xml:space="preserve"> Samuel D. Rahberg</t>
  </si>
  <si>
    <t>BX1913</t>
  </si>
  <si>
    <t>RELIGION / Clergy, RELIGION / Christian Living / Leadership &amp; Mentoring, RELIGION / Christian Ministry / General</t>
  </si>
  <si>
    <t>Christian leadership--Catholic Church., Pastoral theology--Catholic Church.</t>
  </si>
  <si>
    <t>9780814647110</t>
  </si>
  <si>
    <t>9780814647363</t>
  </si>
  <si>
    <t>1341036</t>
  </si>
  <si>
    <t>Designed to Lead</t>
  </si>
  <si>
    <t xml:space="preserve"> Eric Geiger</t>
  </si>
  <si>
    <t>BV652.1 .G43 2016eb</t>
  </si>
  <si>
    <t>Christian leadership., Lay ministry.</t>
  </si>
  <si>
    <t>9781433690242</t>
  </si>
  <si>
    <t>9781433690228</t>
  </si>
  <si>
    <t>1030593</t>
  </si>
  <si>
    <t>Forward</t>
  </si>
  <si>
    <t xml:space="preserve"> Floyd, Ronnie W.</t>
  </si>
  <si>
    <t>2015</t>
  </si>
  <si>
    <t>BV652.1</t>
  </si>
  <si>
    <t>9781433685194</t>
  </si>
  <si>
    <t>9781433685200</t>
  </si>
  <si>
    <t>1006471</t>
  </si>
  <si>
    <t>Survive or Thrive</t>
  </si>
  <si>
    <t xml:space="preserve"> Jimmy Dodd</t>
  </si>
  <si>
    <t>RELIGION / Christian Living / Professional Growth, RELIGION / Christian Ministry / Counseling &amp; Recovery, RELIGION / Christian Ministry / Pastoral Resources, RELIGION / Christian Living / Leadership &amp; Mentoring</t>
  </si>
  <si>
    <t>Christian leadership., Church group work., Church work., Clergy--Appointment, call, and election., Clergy--Office., Pastoral theology.</t>
  </si>
  <si>
    <t>9781434709196</t>
  </si>
  <si>
    <t>9781434709639</t>
  </si>
  <si>
    <t>1002077</t>
  </si>
  <si>
    <t>Lead So Others Can Follow</t>
  </si>
  <si>
    <t xml:space="preserve"> Dr. James T. Bradford</t>
  </si>
  <si>
    <t>Salubris Resources</t>
  </si>
  <si>
    <t>BV1533 .B733 2015eb</t>
  </si>
  <si>
    <t>Christian leadership., Church work., Lay ministry.</t>
  </si>
  <si>
    <t>9781680670738</t>
  </si>
  <si>
    <t>9781680670677</t>
  </si>
  <si>
    <t>2138925</t>
  </si>
  <si>
    <t>Develop Your Leadership Skills</t>
  </si>
  <si>
    <t xml:space="preserve"> John Adair</t>
  </si>
  <si>
    <t>Kogan Page</t>
  </si>
  <si>
    <t>Kogan Page (unlimited)</t>
  </si>
  <si>
    <t>HD57.7 .A2746 2019</t>
  </si>
  <si>
    <t>BUSINESS &amp; ECONOMICS / Careers / General, BUSINESS &amp; ECONOMICS / Leadership, SELF-HELP / Personal Growth / Success</t>
  </si>
  <si>
    <t>Leadership.</t>
  </si>
  <si>
    <t>9780749492427</t>
  </si>
  <si>
    <t>9780749492533</t>
  </si>
  <si>
    <t>Title Not Available</t>
  </si>
  <si>
    <t>2047579</t>
  </si>
  <si>
    <t>How to Be an Inclusive Leader</t>
  </si>
  <si>
    <t xml:space="preserve"> Jennifer Brown</t>
  </si>
  <si>
    <t>Berrett-Koehler Publishers</t>
  </si>
  <si>
    <t>Berrett-Koehler Publishers, Inc.</t>
  </si>
  <si>
    <t>HD57.7 .B7656 2019eb</t>
  </si>
  <si>
    <t>BUSINESS &amp; ECONOMICS / Consulting, BUSINESS &amp; ECONOMICS / Workplace Culture, BUSINESS &amp; ECONOMICS / Knowledge Capital</t>
  </si>
  <si>
    <t>Cultural pluralism., Leadership., Personnel management., Work environment.</t>
  </si>
  <si>
    <t>9781523085170</t>
  </si>
  <si>
    <t>9781523085187</t>
  </si>
  <si>
    <t xml:space="preserve">ACL 2020 Leadership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</si>
</sst>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6">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0" fillId="3" borderId="0" xfId="0" applyFill="1"/>
    <xf numFmtId="0" fontId="11" fillId="0" borderId="0" xfId="0" applyFont="1" applyFill="1" applyAlignment="1">
      <alignment readingOrder="1"/>
    </xf>
    <xf numFmtId="0" fontId="12" fillId="0" borderId="0" xfId="0" applyFont="1" applyAlignment="1">
      <alignment horizontal="right" wrapText="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0" fillId="0" borderId="0" xfId="0" applyAlignment="1"/>
    <xf numFmtId="0" fontId="0" fillId="0" borderId="0" xfId="0" applyAlignment="1"/>
    <xf numFmtId="0" fontId="13" fillId="4" borderId="2" xfId="2" applyFont="1" applyFill="1" applyBorder="1" applyAlignment="1">
      <alignment horizontal="left" vertical="top" wrapText="1"/>
    </xf>
    <xf numFmtId="0" fontId="13" fillId="4" borderId="2" xfId="2" applyFont="1" applyFill="1" applyBorder="1" applyAlignment="1">
      <alignment horizontal="center" vertical="top" wrapText="1"/>
    </xf>
    <xf numFmtId="49" fontId="13" fillId="4"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0" fontId="0" fillId="0" borderId="0" xfId="0" applyAlignment="1"/>
    <xf numFmtId="7" fontId="4" fillId="5"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4"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3089" name="Picture 3" descr="eis_logo.png">
          <a:extLst>
            <a:ext uri="{FF2B5EF4-FFF2-40B4-BE49-F238E27FC236}">
              <a16:creationId xmlns:a16="http://schemas.microsoft.com/office/drawing/2014/main" id="{00000000-0008-0000-0200-0000110C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9"/>
  <sheetViews>
    <sheetView tabSelected="1" zoomScale="120" zoomScaleNormal="120" workbookViewId="0">
      <pane ySplit="10" topLeftCell="A11" activePane="bottomLeft" state="frozen"/>
      <selection pane="bottomLeft" activeCell="G12" sqref="G12"/>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334</v>
      </c>
      <c r="G1" s="12" t="s">
        <v>35</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33" t="s">
        <v>32</v>
      </c>
      <c r="B7" s="33"/>
      <c r="C7" s="33"/>
      <c r="D7" s="33"/>
      <c r="E7" s="33"/>
      <c r="F7" s="34"/>
      <c r="G7" s="34"/>
      <c r="H7" s="34"/>
      <c r="I7" s="34"/>
      <c r="J7" s="34"/>
      <c r="K7" s="34"/>
      <c r="L7" s="34"/>
      <c r="M7" s="34"/>
      <c r="N7" s="34"/>
      <c r="O7" s="34"/>
      <c r="P7" s="34"/>
      <c r="Q7" s="34"/>
      <c r="R7" s="34"/>
      <c r="S7" s="34"/>
      <c r="T7" s="34"/>
      <c r="U7" s="13"/>
      <c r="V7" s="13"/>
      <c r="W7" s="13"/>
      <c r="X7" s="13"/>
      <c r="Y7" s="3"/>
    </row>
    <row r="8" spans="1:28" s="2" customFormat="1" ht="20.100000000000001" customHeight="1">
      <c r="A8" s="15"/>
      <c r="B8" s="15"/>
      <c r="C8" s="15"/>
      <c r="D8" s="15"/>
      <c r="E8" s="15"/>
      <c r="F8" s="16"/>
      <c r="G8" s="16"/>
      <c r="H8" s="16"/>
      <c r="I8" s="16"/>
      <c r="J8" s="16"/>
      <c r="K8" s="16"/>
      <c r="L8" s="31"/>
      <c r="M8" s="28"/>
      <c r="N8" s="28"/>
      <c r="O8" s="16"/>
      <c r="P8" s="23"/>
      <c r="Q8" s="16"/>
      <c r="R8" s="16"/>
      <c r="S8" s="16"/>
      <c r="T8" s="16"/>
      <c r="U8" s="16"/>
      <c r="V8" s="16"/>
      <c r="W8" s="16"/>
      <c r="X8" s="16"/>
      <c r="Y8" s="3"/>
    </row>
    <row r="9" spans="1:28" s="9" customFormat="1" ht="15.6">
      <c r="A9" s="18" t="s">
        <v>25</v>
      </c>
      <c r="B9" s="7"/>
      <c r="C9" s="7"/>
      <c r="D9" s="7"/>
      <c r="E9" s="7"/>
      <c r="F9" s="7"/>
      <c r="G9" s="7"/>
      <c r="H9" s="7"/>
      <c r="I9" s="35" t="s">
        <v>23</v>
      </c>
      <c r="J9" s="35"/>
      <c r="K9" s="35"/>
      <c r="L9" s="35"/>
      <c r="M9" s="35"/>
      <c r="N9" s="35"/>
      <c r="O9" s="7"/>
      <c r="P9" s="7"/>
      <c r="Q9" s="7"/>
      <c r="R9" s="8"/>
      <c r="S9" s="8"/>
      <c r="T9" s="7"/>
      <c r="U9" s="8"/>
      <c r="V9" s="7"/>
      <c r="W9" s="7"/>
      <c r="X9" s="8"/>
      <c r="Y9" s="7"/>
      <c r="Z9" s="7"/>
      <c r="AA9" s="7"/>
      <c r="AB9" s="8"/>
    </row>
    <row r="10" spans="1:28" s="6" customFormat="1" ht="39.6">
      <c r="A10" s="25" t="s">
        <v>6</v>
      </c>
      <c r="B10" s="25" t="s">
        <v>24</v>
      </c>
      <c r="C10" s="25" t="s">
        <v>19</v>
      </c>
      <c r="D10" s="25" t="s">
        <v>20</v>
      </c>
      <c r="E10" s="25" t="s">
        <v>21</v>
      </c>
      <c r="F10" s="26" t="s">
        <v>7</v>
      </c>
      <c r="G10" s="26" t="s">
        <v>0</v>
      </c>
      <c r="H10" s="26" t="s">
        <v>28</v>
      </c>
      <c r="I10" s="27" t="s">
        <v>18</v>
      </c>
      <c r="J10" s="27" t="s">
        <v>11</v>
      </c>
      <c r="K10" s="27" t="s">
        <v>22</v>
      </c>
      <c r="L10" s="27" t="s">
        <v>31</v>
      </c>
      <c r="M10" s="27" t="s">
        <v>29</v>
      </c>
      <c r="N10" s="27" t="s">
        <v>30</v>
      </c>
      <c r="O10" s="26" t="s">
        <v>1</v>
      </c>
      <c r="P10" s="26" t="s">
        <v>27</v>
      </c>
      <c r="Q10" s="26" t="s">
        <v>2</v>
      </c>
      <c r="R10" s="26" t="s">
        <v>14</v>
      </c>
      <c r="S10" s="26" t="s">
        <v>15</v>
      </c>
      <c r="T10" s="26" t="s">
        <v>13</v>
      </c>
      <c r="U10" s="26" t="s">
        <v>16</v>
      </c>
      <c r="V10" s="26" t="s">
        <v>3</v>
      </c>
      <c r="W10" s="26" t="s">
        <v>8</v>
      </c>
      <c r="X10" s="26" t="s">
        <v>12</v>
      </c>
      <c r="Y10" s="26" t="s">
        <v>9</v>
      </c>
      <c r="Z10" s="27" t="s">
        <v>4</v>
      </c>
      <c r="AA10" s="27" t="s">
        <v>10</v>
      </c>
      <c r="AB10" s="27" t="s">
        <v>17</v>
      </c>
    </row>
    <row r="11" spans="1:28" s="2" customFormat="1" ht="39" customHeight="1">
      <c r="A11" s="4" t="s">
        <v>39</v>
      </c>
      <c r="B11" s="4" t="s">
        <v>40</v>
      </c>
      <c r="C11" s="20">
        <v>23</v>
      </c>
      <c r="D11" s="4">
        <v>1</v>
      </c>
      <c r="E11" s="20">
        <f t="shared" ref="E11:E38" si="0">ROUND(C11*D11, 2)</f>
        <v>23</v>
      </c>
      <c r="F11" s="5" t="s">
        <v>41</v>
      </c>
      <c r="G11" s="5" t="s">
        <v>42</v>
      </c>
      <c r="H11" s="5"/>
      <c r="I11" s="20">
        <v>23</v>
      </c>
      <c r="J11" s="20"/>
      <c r="K11" s="20"/>
      <c r="L11" s="20" t="s">
        <v>43</v>
      </c>
      <c r="M11" s="20"/>
      <c r="N11" s="29"/>
      <c r="O11" s="5" t="s">
        <v>44</v>
      </c>
      <c r="P11" s="5" t="s">
        <v>45</v>
      </c>
      <c r="Q11" s="4" t="s">
        <v>46</v>
      </c>
      <c r="R11" s="5"/>
      <c r="S11" s="5" t="s">
        <v>47</v>
      </c>
      <c r="T11" s="4" t="s">
        <v>48</v>
      </c>
      <c r="U11" s="14" t="s">
        <v>49</v>
      </c>
      <c r="V11" s="5" t="s">
        <v>50</v>
      </c>
      <c r="W11" s="5" t="s">
        <v>51</v>
      </c>
      <c r="X11" s="5" t="s">
        <v>52</v>
      </c>
      <c r="Y11" s="5" t="s">
        <v>53</v>
      </c>
      <c r="Z11" s="5" t="s">
        <v>54</v>
      </c>
      <c r="AA11" s="5" t="s">
        <v>55</v>
      </c>
      <c r="AB11" s="5"/>
    </row>
    <row r="12" spans="1:28" ht="39" customHeight="1">
      <c r="A12" s="4" t="s">
        <v>56</v>
      </c>
      <c r="B12" s="4" t="s">
        <v>40</v>
      </c>
      <c r="C12" s="20">
        <v>13.99</v>
      </c>
      <c r="D12" s="4">
        <v>1</v>
      </c>
      <c r="E12" s="20">
        <f t="shared" si="0"/>
        <v>13.99</v>
      </c>
      <c r="F12" s="5" t="s">
        <v>57</v>
      </c>
      <c r="G12" s="5" t="s">
        <v>58</v>
      </c>
      <c r="H12" s="5"/>
      <c r="I12" s="20">
        <v>13.99</v>
      </c>
      <c r="J12" s="20">
        <v>17.489999999999998</v>
      </c>
      <c r="K12" s="32"/>
      <c r="L12" s="20" t="s">
        <v>43</v>
      </c>
      <c r="M12" s="20">
        <v>13.99</v>
      </c>
      <c r="N12" s="29">
        <v>365</v>
      </c>
      <c r="O12" s="5" t="s">
        <v>59</v>
      </c>
      <c r="P12" s="5" t="s">
        <v>60</v>
      </c>
      <c r="Q12" s="4" t="s">
        <v>61</v>
      </c>
      <c r="R12" s="5"/>
      <c r="S12" s="5" t="s">
        <v>47</v>
      </c>
      <c r="T12" s="4" t="s">
        <v>48</v>
      </c>
      <c r="U12" s="14" t="s">
        <v>49</v>
      </c>
      <c r="V12" s="5" t="s">
        <v>62</v>
      </c>
      <c r="W12" s="5" t="s">
        <v>63</v>
      </c>
      <c r="X12" s="5" t="s">
        <v>64</v>
      </c>
      <c r="Y12" s="5" t="s">
        <v>65</v>
      </c>
      <c r="Z12" s="5" t="s">
        <v>66</v>
      </c>
      <c r="AA12" s="5" t="s">
        <v>67</v>
      </c>
      <c r="AB12" s="5" t="s">
        <v>68</v>
      </c>
    </row>
    <row r="13" spans="1:28" ht="39" customHeight="1">
      <c r="A13" s="4" t="s">
        <v>69</v>
      </c>
      <c r="B13" s="4" t="s">
        <v>40</v>
      </c>
      <c r="C13" s="20">
        <v>5.99</v>
      </c>
      <c r="D13" s="4">
        <v>1</v>
      </c>
      <c r="E13" s="20">
        <f t="shared" si="0"/>
        <v>5.99</v>
      </c>
      <c r="F13" s="5" t="s">
        <v>70</v>
      </c>
      <c r="G13" s="5" t="s">
        <v>71</v>
      </c>
      <c r="H13" s="5"/>
      <c r="I13" s="20">
        <v>5.99</v>
      </c>
      <c r="J13" s="20">
        <v>3</v>
      </c>
      <c r="K13" s="32"/>
      <c r="L13" s="20" t="s">
        <v>43</v>
      </c>
      <c r="M13" s="20"/>
      <c r="N13" s="29"/>
      <c r="O13" s="5" t="s">
        <v>72</v>
      </c>
      <c r="P13" s="5" t="s">
        <v>73</v>
      </c>
      <c r="Q13" s="4" t="s">
        <v>74</v>
      </c>
      <c r="R13" s="5"/>
      <c r="S13" s="5" t="s">
        <v>47</v>
      </c>
      <c r="T13" s="4" t="s">
        <v>48</v>
      </c>
      <c r="U13" s="14" t="s">
        <v>49</v>
      </c>
      <c r="V13" s="5" t="s">
        <v>75</v>
      </c>
      <c r="W13" s="5" t="s">
        <v>76</v>
      </c>
      <c r="X13" s="5" t="s">
        <v>77</v>
      </c>
      <c r="Y13" s="5" t="s">
        <v>78</v>
      </c>
      <c r="Z13" s="5" t="s">
        <v>79</v>
      </c>
      <c r="AA13" s="5" t="s">
        <v>80</v>
      </c>
      <c r="AB13" s="5" t="s">
        <v>81</v>
      </c>
    </row>
    <row r="14" spans="1:28" ht="39" customHeight="1">
      <c r="A14" s="4" t="s">
        <v>82</v>
      </c>
      <c r="B14" s="4" t="s">
        <v>40</v>
      </c>
      <c r="C14" s="20">
        <v>19.989999999999998</v>
      </c>
      <c r="D14" s="4">
        <v>1</v>
      </c>
      <c r="E14" s="20">
        <f t="shared" si="0"/>
        <v>19.989999999999998</v>
      </c>
      <c r="F14" s="5" t="s">
        <v>83</v>
      </c>
      <c r="G14" s="5" t="s">
        <v>84</v>
      </c>
      <c r="H14" s="5" t="s">
        <v>85</v>
      </c>
      <c r="I14" s="20">
        <v>19.989999999999998</v>
      </c>
      <c r="J14" s="20">
        <v>29.99</v>
      </c>
      <c r="K14" s="32"/>
      <c r="L14" s="20" t="s">
        <v>43</v>
      </c>
      <c r="M14" s="20"/>
      <c r="N14" s="29"/>
      <c r="O14" s="5" t="s">
        <v>86</v>
      </c>
      <c r="P14" s="5" t="s">
        <v>73</v>
      </c>
      <c r="Q14" s="4" t="s">
        <v>61</v>
      </c>
      <c r="R14" s="5"/>
      <c r="S14" s="5" t="s">
        <v>47</v>
      </c>
      <c r="T14" s="4" t="s">
        <v>87</v>
      </c>
      <c r="U14" s="14" t="s">
        <v>49</v>
      </c>
      <c r="V14" s="5" t="s">
        <v>88</v>
      </c>
      <c r="W14" s="5" t="s">
        <v>76</v>
      </c>
      <c r="X14" s="5" t="s">
        <v>89</v>
      </c>
      <c r="Y14" s="5" t="s">
        <v>65</v>
      </c>
      <c r="Z14" s="5" t="s">
        <v>90</v>
      </c>
      <c r="AA14" s="5" t="s">
        <v>91</v>
      </c>
      <c r="AB14" s="5"/>
    </row>
    <row r="15" spans="1:28" ht="39" customHeight="1">
      <c r="A15" s="4" t="s">
        <v>92</v>
      </c>
      <c r="B15" s="4" t="s">
        <v>40</v>
      </c>
      <c r="C15" s="20">
        <v>43</v>
      </c>
      <c r="D15" s="4">
        <v>1</v>
      </c>
      <c r="E15" s="20">
        <f t="shared" si="0"/>
        <v>43</v>
      </c>
      <c r="F15" s="5" t="s">
        <v>93</v>
      </c>
      <c r="G15" s="5" t="s">
        <v>94</v>
      </c>
      <c r="H15" s="5"/>
      <c r="I15" s="20">
        <v>43</v>
      </c>
      <c r="J15" s="20">
        <v>53.75</v>
      </c>
      <c r="K15" s="32"/>
      <c r="L15" s="20" t="s">
        <v>43</v>
      </c>
      <c r="M15" s="20">
        <v>60.2</v>
      </c>
      <c r="N15" s="29">
        <v>365</v>
      </c>
      <c r="O15" s="5" t="s">
        <v>95</v>
      </c>
      <c r="P15" s="5" t="s">
        <v>96</v>
      </c>
      <c r="Q15" s="4" t="s">
        <v>46</v>
      </c>
      <c r="R15" s="5"/>
      <c r="S15" s="5" t="s">
        <v>47</v>
      </c>
      <c r="T15" s="4" t="s">
        <v>97</v>
      </c>
      <c r="U15" s="14" t="s">
        <v>49</v>
      </c>
      <c r="V15" s="5" t="s">
        <v>98</v>
      </c>
      <c r="W15" s="5" t="s">
        <v>99</v>
      </c>
      <c r="X15" s="5" t="s">
        <v>100</v>
      </c>
      <c r="Y15" s="5" t="s">
        <v>101</v>
      </c>
      <c r="Z15" s="5" t="s">
        <v>102</v>
      </c>
      <c r="AA15" s="5" t="s">
        <v>103</v>
      </c>
      <c r="AB15" s="5"/>
    </row>
    <row r="16" spans="1:28" ht="39" customHeight="1">
      <c r="A16" s="4" t="s">
        <v>104</v>
      </c>
      <c r="B16" s="4" t="s">
        <v>40</v>
      </c>
      <c r="C16" s="20">
        <v>30</v>
      </c>
      <c r="D16" s="4">
        <v>1</v>
      </c>
      <c r="E16" s="20">
        <f t="shared" si="0"/>
        <v>30</v>
      </c>
      <c r="F16" s="5" t="s">
        <v>105</v>
      </c>
      <c r="G16" s="5" t="s">
        <v>106</v>
      </c>
      <c r="H16" s="5"/>
      <c r="I16" s="20">
        <v>30</v>
      </c>
      <c r="J16" s="20">
        <v>37.5</v>
      </c>
      <c r="K16" s="32"/>
      <c r="L16" s="20" t="s">
        <v>49</v>
      </c>
      <c r="M16" s="20">
        <v>45</v>
      </c>
      <c r="N16" s="29">
        <v>365</v>
      </c>
      <c r="O16" s="5" t="s">
        <v>107</v>
      </c>
      <c r="P16" s="5" t="s">
        <v>107</v>
      </c>
      <c r="Q16" s="4" t="s">
        <v>74</v>
      </c>
      <c r="R16" s="5"/>
      <c r="S16" s="5" t="s">
        <v>47</v>
      </c>
      <c r="T16" s="4" t="s">
        <v>87</v>
      </c>
      <c r="U16" s="14" t="s">
        <v>49</v>
      </c>
      <c r="V16" s="5" t="s">
        <v>108</v>
      </c>
      <c r="W16" s="5" t="s">
        <v>109</v>
      </c>
      <c r="X16" s="5" t="s">
        <v>110</v>
      </c>
      <c r="Y16" s="5" t="s">
        <v>111</v>
      </c>
      <c r="Z16" s="5" t="s">
        <v>112</v>
      </c>
      <c r="AA16" s="5" t="s">
        <v>113</v>
      </c>
      <c r="AB16" s="5"/>
    </row>
    <row r="17" spans="1:28" ht="39" customHeight="1">
      <c r="A17" s="4" t="s">
        <v>114</v>
      </c>
      <c r="B17" s="4" t="s">
        <v>40</v>
      </c>
      <c r="C17" s="20">
        <v>100</v>
      </c>
      <c r="D17" s="4">
        <v>1</v>
      </c>
      <c r="E17" s="20">
        <f t="shared" si="0"/>
        <v>100</v>
      </c>
      <c r="F17" s="5" t="s">
        <v>115</v>
      </c>
      <c r="G17" s="5" t="s">
        <v>116</v>
      </c>
      <c r="H17" s="5"/>
      <c r="I17" s="20">
        <v>100</v>
      </c>
      <c r="J17" s="20">
        <v>125</v>
      </c>
      <c r="K17" s="32"/>
      <c r="L17" s="20" t="s">
        <v>49</v>
      </c>
      <c r="M17" s="20">
        <v>150</v>
      </c>
      <c r="N17" s="29">
        <v>365</v>
      </c>
      <c r="O17" s="5" t="s">
        <v>117</v>
      </c>
      <c r="P17" s="5" t="s">
        <v>117</v>
      </c>
      <c r="Q17" s="4" t="s">
        <v>74</v>
      </c>
      <c r="R17" s="5"/>
      <c r="S17" s="5" t="s">
        <v>47</v>
      </c>
      <c r="T17" s="4" t="s">
        <v>87</v>
      </c>
      <c r="U17" s="14" t="s">
        <v>49</v>
      </c>
      <c r="V17" s="5" t="s">
        <v>118</v>
      </c>
      <c r="W17" s="5" t="s">
        <v>119</v>
      </c>
      <c r="X17" s="5" t="s">
        <v>120</v>
      </c>
      <c r="Y17" s="5" t="s">
        <v>121</v>
      </c>
      <c r="Z17" s="5" t="s">
        <v>122</v>
      </c>
      <c r="AA17" s="5" t="s">
        <v>123</v>
      </c>
      <c r="AB17" s="5"/>
    </row>
    <row r="18" spans="1:28" ht="39" customHeight="1">
      <c r="A18" s="4" t="s">
        <v>124</v>
      </c>
      <c r="B18" s="4" t="s">
        <v>40</v>
      </c>
      <c r="C18" s="20">
        <v>24.99</v>
      </c>
      <c r="D18" s="4">
        <v>1</v>
      </c>
      <c r="E18" s="20">
        <f t="shared" si="0"/>
        <v>24.99</v>
      </c>
      <c r="F18" s="5" t="s">
        <v>125</v>
      </c>
      <c r="G18" s="5" t="s">
        <v>126</v>
      </c>
      <c r="H18" s="5"/>
      <c r="I18" s="20">
        <v>24.99</v>
      </c>
      <c r="J18" s="20">
        <v>37.49</v>
      </c>
      <c r="K18" s="32"/>
      <c r="L18" s="20" t="s">
        <v>43</v>
      </c>
      <c r="M18" s="20"/>
      <c r="N18" s="29"/>
      <c r="O18" s="5" t="s">
        <v>127</v>
      </c>
      <c r="P18" s="5" t="s">
        <v>127</v>
      </c>
      <c r="Q18" s="4" t="s">
        <v>74</v>
      </c>
      <c r="R18" s="5"/>
      <c r="S18" s="5" t="s">
        <v>47</v>
      </c>
      <c r="T18" s="4" t="s">
        <v>48</v>
      </c>
      <c r="U18" s="14" t="s">
        <v>49</v>
      </c>
      <c r="V18" s="5" t="s">
        <v>128</v>
      </c>
      <c r="W18" s="5" t="s">
        <v>119</v>
      </c>
      <c r="X18" s="5" t="s">
        <v>129</v>
      </c>
      <c r="Y18" s="5" t="s">
        <v>130</v>
      </c>
      <c r="Z18" s="5" t="s">
        <v>131</v>
      </c>
      <c r="AA18" s="5" t="s">
        <v>132</v>
      </c>
      <c r="AB18" s="5" t="s">
        <v>133</v>
      </c>
    </row>
    <row r="19" spans="1:28" ht="39" customHeight="1">
      <c r="A19" s="4" t="s">
        <v>134</v>
      </c>
      <c r="B19" s="4" t="s">
        <v>40</v>
      </c>
      <c r="C19" s="20">
        <v>24.95</v>
      </c>
      <c r="D19" s="4">
        <v>1</v>
      </c>
      <c r="E19" s="20">
        <f t="shared" si="0"/>
        <v>24.95</v>
      </c>
      <c r="F19" s="5" t="s">
        <v>135</v>
      </c>
      <c r="G19" s="5" t="s">
        <v>136</v>
      </c>
      <c r="H19" s="5" t="s">
        <v>137</v>
      </c>
      <c r="I19" s="20">
        <v>24.95</v>
      </c>
      <c r="J19" s="20">
        <v>37.43</v>
      </c>
      <c r="K19" s="32"/>
      <c r="L19" s="20" t="s">
        <v>43</v>
      </c>
      <c r="M19" s="20"/>
      <c r="N19" s="29"/>
      <c r="O19" s="5" t="s">
        <v>138</v>
      </c>
      <c r="P19" s="5" t="s">
        <v>127</v>
      </c>
      <c r="Q19" s="4" t="s">
        <v>74</v>
      </c>
      <c r="R19" s="5"/>
      <c r="S19" s="5" t="s">
        <v>47</v>
      </c>
      <c r="T19" s="4" t="s">
        <v>48</v>
      </c>
      <c r="U19" s="14" t="s">
        <v>49</v>
      </c>
      <c r="V19" s="5" t="s">
        <v>139</v>
      </c>
      <c r="W19" s="5" t="s">
        <v>140</v>
      </c>
      <c r="X19" s="5" t="s">
        <v>141</v>
      </c>
      <c r="Y19" s="5" t="s">
        <v>142</v>
      </c>
      <c r="Z19" s="5" t="s">
        <v>143</v>
      </c>
      <c r="AA19" s="5" t="s">
        <v>144</v>
      </c>
      <c r="AB19" s="5" t="s">
        <v>133</v>
      </c>
    </row>
    <row r="20" spans="1:28" ht="39" customHeight="1">
      <c r="A20" s="4" t="s">
        <v>145</v>
      </c>
      <c r="B20" s="4" t="s">
        <v>40</v>
      </c>
      <c r="C20" s="20">
        <v>30</v>
      </c>
      <c r="D20" s="4">
        <v>1</v>
      </c>
      <c r="E20" s="20">
        <f t="shared" si="0"/>
        <v>30</v>
      </c>
      <c r="F20" s="5" t="s">
        <v>146</v>
      </c>
      <c r="G20" s="5" t="s">
        <v>147</v>
      </c>
      <c r="H20" s="5"/>
      <c r="I20" s="20">
        <v>30</v>
      </c>
      <c r="J20" s="20">
        <v>7.5</v>
      </c>
      <c r="K20" s="32"/>
      <c r="L20" s="20" t="s">
        <v>43</v>
      </c>
      <c r="M20" s="20"/>
      <c r="N20" s="29"/>
      <c r="O20" s="5" t="s">
        <v>148</v>
      </c>
      <c r="P20" s="5" t="s">
        <v>149</v>
      </c>
      <c r="Q20" s="4" t="s">
        <v>46</v>
      </c>
      <c r="R20" s="5"/>
      <c r="S20" s="5" t="s">
        <v>47</v>
      </c>
      <c r="T20" s="4" t="s">
        <v>87</v>
      </c>
      <c r="U20" s="14" t="s">
        <v>49</v>
      </c>
      <c r="V20" s="5" t="s">
        <v>150</v>
      </c>
      <c r="W20" s="5" t="s">
        <v>151</v>
      </c>
      <c r="X20" s="5" t="s">
        <v>152</v>
      </c>
      <c r="Y20" s="5" t="s">
        <v>153</v>
      </c>
      <c r="Z20" s="5" t="s">
        <v>154</v>
      </c>
      <c r="AA20" s="5" t="s">
        <v>155</v>
      </c>
      <c r="AB20" s="5" t="s">
        <v>156</v>
      </c>
    </row>
    <row r="21" spans="1:28" ht="39" customHeight="1">
      <c r="A21" s="4" t="s">
        <v>157</v>
      </c>
      <c r="B21" s="4" t="s">
        <v>40</v>
      </c>
      <c r="C21" s="20">
        <v>43.75</v>
      </c>
      <c r="D21" s="4">
        <v>1</v>
      </c>
      <c r="E21" s="20">
        <f t="shared" si="0"/>
        <v>43.75</v>
      </c>
      <c r="F21" s="5" t="s">
        <v>158</v>
      </c>
      <c r="G21" s="5" t="s">
        <v>159</v>
      </c>
      <c r="H21" s="5"/>
      <c r="I21" s="20">
        <v>43.75</v>
      </c>
      <c r="J21" s="20">
        <v>54.69</v>
      </c>
      <c r="K21" s="32"/>
      <c r="L21" s="20" t="s">
        <v>43</v>
      </c>
      <c r="M21" s="20"/>
      <c r="N21" s="29"/>
      <c r="O21" s="5" t="s">
        <v>148</v>
      </c>
      <c r="P21" s="5" t="s">
        <v>149</v>
      </c>
      <c r="Q21" s="4" t="s">
        <v>46</v>
      </c>
      <c r="R21" s="5"/>
      <c r="S21" s="5" t="s">
        <v>47</v>
      </c>
      <c r="T21" s="4" t="s">
        <v>87</v>
      </c>
      <c r="U21" s="14" t="s">
        <v>49</v>
      </c>
      <c r="V21" s="5" t="s">
        <v>160</v>
      </c>
      <c r="W21" s="5" t="s">
        <v>161</v>
      </c>
      <c r="X21" s="5" t="s">
        <v>162</v>
      </c>
      <c r="Y21" s="5" t="s">
        <v>163</v>
      </c>
      <c r="Z21" s="5" t="s">
        <v>164</v>
      </c>
      <c r="AA21" s="5" t="s">
        <v>165</v>
      </c>
      <c r="AB21" s="5" t="s">
        <v>133</v>
      </c>
    </row>
    <row r="22" spans="1:28" ht="39" customHeight="1">
      <c r="A22" s="4" t="s">
        <v>166</v>
      </c>
      <c r="B22" s="4" t="s">
        <v>40</v>
      </c>
      <c r="C22" s="20">
        <v>180</v>
      </c>
      <c r="D22" s="4">
        <v>1</v>
      </c>
      <c r="E22" s="20">
        <f t="shared" si="0"/>
        <v>180</v>
      </c>
      <c r="F22" s="5" t="s">
        <v>167</v>
      </c>
      <c r="G22" s="5" t="s">
        <v>168</v>
      </c>
      <c r="H22" s="5"/>
      <c r="I22" s="20">
        <v>180</v>
      </c>
      <c r="J22" s="20">
        <v>225</v>
      </c>
      <c r="K22" s="32"/>
      <c r="L22" s="20" t="s">
        <v>43</v>
      </c>
      <c r="M22" s="20"/>
      <c r="N22" s="29"/>
      <c r="O22" s="5" t="s">
        <v>169</v>
      </c>
      <c r="P22" s="5" t="s">
        <v>170</v>
      </c>
      <c r="Q22" s="4" t="s">
        <v>46</v>
      </c>
      <c r="R22" s="5"/>
      <c r="S22" s="5" t="s">
        <v>47</v>
      </c>
      <c r="T22" s="4" t="s">
        <v>87</v>
      </c>
      <c r="U22" s="14" t="s">
        <v>49</v>
      </c>
      <c r="V22" s="5" t="s">
        <v>171</v>
      </c>
      <c r="W22" s="5" t="s">
        <v>151</v>
      </c>
      <c r="X22" s="5" t="s">
        <v>172</v>
      </c>
      <c r="Y22" s="5" t="s">
        <v>173</v>
      </c>
      <c r="Z22" s="5" t="s">
        <v>174</v>
      </c>
      <c r="AA22" s="5" t="s">
        <v>175</v>
      </c>
      <c r="AB22" s="5"/>
    </row>
    <row r="23" spans="1:28" ht="39" customHeight="1">
      <c r="A23" s="4" t="s">
        <v>176</v>
      </c>
      <c r="B23" s="4" t="s">
        <v>40</v>
      </c>
      <c r="C23" s="20">
        <v>16.95</v>
      </c>
      <c r="D23" s="4">
        <v>1</v>
      </c>
      <c r="E23" s="20">
        <f t="shared" si="0"/>
        <v>16.95</v>
      </c>
      <c r="F23" s="5" t="s">
        <v>177</v>
      </c>
      <c r="G23" s="5" t="s">
        <v>178</v>
      </c>
      <c r="H23" s="5"/>
      <c r="I23" s="20">
        <v>16.95</v>
      </c>
      <c r="J23" s="20">
        <v>25.43</v>
      </c>
      <c r="K23" s="32"/>
      <c r="L23" s="20" t="s">
        <v>43</v>
      </c>
      <c r="M23" s="20"/>
      <c r="N23" s="29"/>
      <c r="O23" s="5" t="s">
        <v>138</v>
      </c>
      <c r="P23" s="5" t="s">
        <v>127</v>
      </c>
      <c r="Q23" s="4" t="s">
        <v>46</v>
      </c>
      <c r="R23" s="5"/>
      <c r="S23" s="5" t="s">
        <v>47</v>
      </c>
      <c r="T23" s="4" t="s">
        <v>48</v>
      </c>
      <c r="U23" s="14" t="s">
        <v>49</v>
      </c>
      <c r="V23" s="5" t="s">
        <v>179</v>
      </c>
      <c r="W23" s="5" t="s">
        <v>180</v>
      </c>
      <c r="X23" s="5" t="s">
        <v>181</v>
      </c>
      <c r="Y23" s="5" t="s">
        <v>182</v>
      </c>
      <c r="Z23" s="5" t="s">
        <v>183</v>
      </c>
      <c r="AA23" s="5" t="s">
        <v>184</v>
      </c>
      <c r="AB23" s="5" t="s">
        <v>133</v>
      </c>
    </row>
    <row r="24" spans="1:28" ht="39" customHeight="1">
      <c r="A24" s="4" t="s">
        <v>185</v>
      </c>
      <c r="B24" s="4" t="s">
        <v>40</v>
      </c>
      <c r="C24" s="20">
        <v>16</v>
      </c>
      <c r="D24" s="4">
        <v>1</v>
      </c>
      <c r="E24" s="20">
        <f t="shared" si="0"/>
        <v>16</v>
      </c>
      <c r="F24" s="5" t="s">
        <v>186</v>
      </c>
      <c r="G24" s="5" t="s">
        <v>187</v>
      </c>
      <c r="H24" s="5"/>
      <c r="I24" s="20">
        <v>16</v>
      </c>
      <c r="J24" s="20">
        <v>20</v>
      </c>
      <c r="K24" s="32"/>
      <c r="L24" s="20" t="s">
        <v>49</v>
      </c>
      <c r="M24" s="20">
        <v>24</v>
      </c>
      <c r="N24" s="29">
        <v>365</v>
      </c>
      <c r="O24" s="5" t="s">
        <v>188</v>
      </c>
      <c r="P24" s="5" t="s">
        <v>188</v>
      </c>
      <c r="Q24" s="4" t="s">
        <v>46</v>
      </c>
      <c r="R24" s="5"/>
      <c r="S24" s="5" t="s">
        <v>47</v>
      </c>
      <c r="T24" s="4" t="s">
        <v>87</v>
      </c>
      <c r="U24" s="14" t="s">
        <v>49</v>
      </c>
      <c r="V24" s="5" t="s">
        <v>189</v>
      </c>
      <c r="W24" s="5" t="s">
        <v>190</v>
      </c>
      <c r="X24" s="5" t="s">
        <v>191</v>
      </c>
      <c r="Y24" s="5" t="s">
        <v>101</v>
      </c>
      <c r="Z24" s="5" t="s">
        <v>192</v>
      </c>
      <c r="AA24" s="5" t="s">
        <v>193</v>
      </c>
      <c r="AB24" s="5"/>
    </row>
    <row r="25" spans="1:28" ht="39" customHeight="1">
      <c r="A25" s="4" t="s">
        <v>194</v>
      </c>
      <c r="B25" s="4" t="s">
        <v>40</v>
      </c>
      <c r="C25" s="20">
        <v>100</v>
      </c>
      <c r="D25" s="4">
        <v>1</v>
      </c>
      <c r="E25" s="20">
        <f t="shared" si="0"/>
        <v>100</v>
      </c>
      <c r="F25" s="5" t="s">
        <v>195</v>
      </c>
      <c r="G25" s="5" t="s">
        <v>196</v>
      </c>
      <c r="H25" s="5"/>
      <c r="I25" s="20">
        <v>100</v>
      </c>
      <c r="J25" s="20">
        <v>125</v>
      </c>
      <c r="K25" s="32"/>
      <c r="L25" s="20" t="s">
        <v>49</v>
      </c>
      <c r="M25" s="20">
        <v>150</v>
      </c>
      <c r="N25" s="29">
        <v>365</v>
      </c>
      <c r="O25" s="5" t="s">
        <v>117</v>
      </c>
      <c r="P25" s="5" t="s">
        <v>117</v>
      </c>
      <c r="Q25" s="4" t="s">
        <v>46</v>
      </c>
      <c r="R25" s="5"/>
      <c r="S25" s="5" t="s">
        <v>47</v>
      </c>
      <c r="T25" s="4" t="s">
        <v>87</v>
      </c>
      <c r="U25" s="14" t="s">
        <v>49</v>
      </c>
      <c r="V25" s="5" t="s">
        <v>197</v>
      </c>
      <c r="W25" s="5" t="s">
        <v>198</v>
      </c>
      <c r="X25" s="5" t="s">
        <v>129</v>
      </c>
      <c r="Y25" s="5" t="s">
        <v>199</v>
      </c>
      <c r="Z25" s="5" t="s">
        <v>200</v>
      </c>
      <c r="AA25" s="5" t="s">
        <v>201</v>
      </c>
      <c r="AB25" s="5"/>
    </row>
    <row r="26" spans="1:28" ht="39" customHeight="1">
      <c r="A26" s="4" t="s">
        <v>202</v>
      </c>
      <c r="B26" s="4" t="s">
        <v>40</v>
      </c>
      <c r="C26" s="20">
        <v>45.99</v>
      </c>
      <c r="D26" s="4">
        <v>1</v>
      </c>
      <c r="E26" s="20">
        <f t="shared" si="0"/>
        <v>45.99</v>
      </c>
      <c r="F26" s="5" t="s">
        <v>203</v>
      </c>
      <c r="G26" s="5" t="s">
        <v>204</v>
      </c>
      <c r="H26" s="5" t="s">
        <v>205</v>
      </c>
      <c r="I26" s="20">
        <v>45.99</v>
      </c>
      <c r="J26" s="20">
        <v>57.49</v>
      </c>
      <c r="K26" s="32"/>
      <c r="L26" s="20" t="s">
        <v>43</v>
      </c>
      <c r="M26" s="20">
        <v>45.99</v>
      </c>
      <c r="N26" s="29">
        <v>365</v>
      </c>
      <c r="O26" s="5" t="s">
        <v>206</v>
      </c>
      <c r="P26" s="5" t="s">
        <v>207</v>
      </c>
      <c r="Q26" s="4" t="s">
        <v>46</v>
      </c>
      <c r="R26" s="5"/>
      <c r="S26" s="5" t="s">
        <v>47</v>
      </c>
      <c r="T26" s="4" t="s">
        <v>87</v>
      </c>
      <c r="U26" s="14" t="s">
        <v>49</v>
      </c>
      <c r="V26" s="5" t="s">
        <v>128</v>
      </c>
      <c r="W26" s="5" t="s">
        <v>151</v>
      </c>
      <c r="X26" s="5" t="s">
        <v>120</v>
      </c>
      <c r="Y26" s="5" t="s">
        <v>208</v>
      </c>
      <c r="Z26" s="5" t="s">
        <v>209</v>
      </c>
      <c r="AA26" s="5" t="s">
        <v>210</v>
      </c>
      <c r="AB26" s="5" t="s">
        <v>133</v>
      </c>
    </row>
    <row r="27" spans="1:28" ht="39" customHeight="1">
      <c r="A27" s="4" t="s">
        <v>211</v>
      </c>
      <c r="B27" s="4" t="s">
        <v>40</v>
      </c>
      <c r="C27" s="20">
        <v>13.99</v>
      </c>
      <c r="D27" s="4">
        <v>1</v>
      </c>
      <c r="E27" s="20">
        <f t="shared" si="0"/>
        <v>13.99</v>
      </c>
      <c r="F27" s="5" t="s">
        <v>212</v>
      </c>
      <c r="G27" s="5" t="s">
        <v>213</v>
      </c>
      <c r="H27" s="5"/>
      <c r="I27" s="20">
        <v>13.99</v>
      </c>
      <c r="J27" s="20">
        <v>17.489999999999998</v>
      </c>
      <c r="K27" s="32"/>
      <c r="L27" s="20" t="s">
        <v>43</v>
      </c>
      <c r="M27" s="20">
        <v>13.99</v>
      </c>
      <c r="N27" s="29">
        <v>365</v>
      </c>
      <c r="O27" s="5" t="s">
        <v>59</v>
      </c>
      <c r="P27" s="5" t="s">
        <v>60</v>
      </c>
      <c r="Q27" s="4" t="s">
        <v>46</v>
      </c>
      <c r="R27" s="5"/>
      <c r="S27" s="5" t="s">
        <v>47</v>
      </c>
      <c r="T27" s="4" t="s">
        <v>48</v>
      </c>
      <c r="U27" s="14" t="s">
        <v>49</v>
      </c>
      <c r="V27" s="5" t="s">
        <v>214</v>
      </c>
      <c r="W27" s="5" t="s">
        <v>63</v>
      </c>
      <c r="X27" s="5" t="s">
        <v>215</v>
      </c>
      <c r="Y27" s="5" t="s">
        <v>216</v>
      </c>
      <c r="Z27" s="5" t="s">
        <v>217</v>
      </c>
      <c r="AA27" s="5" t="s">
        <v>218</v>
      </c>
      <c r="AB27" s="5" t="s">
        <v>68</v>
      </c>
    </row>
    <row r="28" spans="1:28" ht="39" customHeight="1">
      <c r="A28" s="4" t="s">
        <v>219</v>
      </c>
      <c r="B28" s="4" t="s">
        <v>40</v>
      </c>
      <c r="C28" s="20">
        <v>32.950000000000003</v>
      </c>
      <c r="D28" s="4">
        <v>1</v>
      </c>
      <c r="E28" s="20">
        <f t="shared" si="0"/>
        <v>32.950000000000003</v>
      </c>
      <c r="F28" s="5" t="s">
        <v>220</v>
      </c>
      <c r="G28" s="5" t="s">
        <v>221</v>
      </c>
      <c r="H28" s="5"/>
      <c r="I28" s="20">
        <v>32.950000000000003</v>
      </c>
      <c r="J28" s="20">
        <v>8.24</v>
      </c>
      <c r="K28" s="32"/>
      <c r="L28" s="20" t="s">
        <v>43</v>
      </c>
      <c r="M28" s="20"/>
      <c r="N28" s="29"/>
      <c r="O28" s="5" t="s">
        <v>222</v>
      </c>
      <c r="P28" s="5" t="s">
        <v>170</v>
      </c>
      <c r="Q28" s="4" t="s">
        <v>46</v>
      </c>
      <c r="R28" s="5"/>
      <c r="S28" s="5" t="s">
        <v>47</v>
      </c>
      <c r="T28" s="4" t="s">
        <v>87</v>
      </c>
      <c r="U28" s="14" t="s">
        <v>49</v>
      </c>
      <c r="V28" s="5" t="s">
        <v>223</v>
      </c>
      <c r="W28" s="5" t="s">
        <v>151</v>
      </c>
      <c r="X28" s="5" t="s">
        <v>224</v>
      </c>
      <c r="Y28" s="5" t="s">
        <v>225</v>
      </c>
      <c r="Z28" s="5" t="s">
        <v>226</v>
      </c>
      <c r="AA28" s="5" t="s">
        <v>227</v>
      </c>
      <c r="AB28" s="5" t="s">
        <v>81</v>
      </c>
    </row>
    <row r="29" spans="1:28" ht="39" customHeight="1">
      <c r="A29" s="4" t="s">
        <v>228</v>
      </c>
      <c r="B29" s="4" t="s">
        <v>40</v>
      </c>
      <c r="C29" s="20">
        <v>185</v>
      </c>
      <c r="D29" s="4">
        <v>1</v>
      </c>
      <c r="E29" s="20">
        <f t="shared" si="0"/>
        <v>185</v>
      </c>
      <c r="F29" s="5" t="s">
        <v>229</v>
      </c>
      <c r="G29" s="5" t="s">
        <v>230</v>
      </c>
      <c r="H29" s="5"/>
      <c r="I29" s="20">
        <v>185</v>
      </c>
      <c r="J29" s="20">
        <v>231.25</v>
      </c>
      <c r="K29" s="32"/>
      <c r="L29" s="20" t="s">
        <v>43</v>
      </c>
      <c r="M29" s="20"/>
      <c r="N29" s="29"/>
      <c r="O29" s="5" t="s">
        <v>169</v>
      </c>
      <c r="P29" s="5" t="s">
        <v>170</v>
      </c>
      <c r="Q29" s="4" t="s">
        <v>46</v>
      </c>
      <c r="R29" s="5"/>
      <c r="S29" s="5" t="s">
        <v>47</v>
      </c>
      <c r="T29" s="4" t="s">
        <v>87</v>
      </c>
      <c r="U29" s="14" t="s">
        <v>49</v>
      </c>
      <c r="V29" s="5" t="s">
        <v>160</v>
      </c>
      <c r="W29" s="5" t="s">
        <v>161</v>
      </c>
      <c r="X29" s="5" t="s">
        <v>231</v>
      </c>
      <c r="Y29" s="5" t="s">
        <v>232</v>
      </c>
      <c r="Z29" s="5" t="s">
        <v>233</v>
      </c>
      <c r="AA29" s="5" t="s">
        <v>234</v>
      </c>
      <c r="AB29" s="5"/>
    </row>
    <row r="30" spans="1:28" ht="39" customHeight="1">
      <c r="A30" s="4" t="s">
        <v>235</v>
      </c>
      <c r="B30" s="4" t="s">
        <v>40</v>
      </c>
      <c r="C30" s="20">
        <v>11.99</v>
      </c>
      <c r="D30" s="4">
        <v>1</v>
      </c>
      <c r="E30" s="20">
        <f t="shared" si="0"/>
        <v>11.99</v>
      </c>
      <c r="F30" s="5" t="s">
        <v>236</v>
      </c>
      <c r="G30" s="5" t="s">
        <v>237</v>
      </c>
      <c r="H30" s="5"/>
      <c r="I30" s="20">
        <v>11.99</v>
      </c>
      <c r="J30" s="20">
        <v>17.989999999999998</v>
      </c>
      <c r="K30" s="32"/>
      <c r="L30" s="20" t="s">
        <v>43</v>
      </c>
      <c r="M30" s="20"/>
      <c r="N30" s="29"/>
      <c r="O30" s="5" t="s">
        <v>238</v>
      </c>
      <c r="P30" s="5" t="s">
        <v>239</v>
      </c>
      <c r="Q30" s="4" t="s">
        <v>240</v>
      </c>
      <c r="R30" s="5"/>
      <c r="S30" s="5" t="s">
        <v>47</v>
      </c>
      <c r="T30" s="4" t="s">
        <v>87</v>
      </c>
      <c r="U30" s="14" t="s">
        <v>49</v>
      </c>
      <c r="V30" s="5" t="s">
        <v>241</v>
      </c>
      <c r="W30" s="5" t="s">
        <v>242</v>
      </c>
      <c r="X30" s="5" t="s">
        <v>243</v>
      </c>
      <c r="Y30" s="5" t="s">
        <v>244</v>
      </c>
      <c r="Z30" s="5" t="s">
        <v>245</v>
      </c>
      <c r="AA30" s="5" t="s">
        <v>246</v>
      </c>
      <c r="AB30" s="5" t="s">
        <v>133</v>
      </c>
    </row>
    <row r="31" spans="1:28" ht="39" customHeight="1">
      <c r="A31" s="4" t="s">
        <v>247</v>
      </c>
      <c r="B31" s="4" t="s">
        <v>40</v>
      </c>
      <c r="C31" s="20">
        <v>22.99</v>
      </c>
      <c r="D31" s="4">
        <v>1</v>
      </c>
      <c r="E31" s="20">
        <f t="shared" si="0"/>
        <v>22.99</v>
      </c>
      <c r="F31" s="5" t="s">
        <v>248</v>
      </c>
      <c r="G31" s="5" t="s">
        <v>249</v>
      </c>
      <c r="H31" s="5"/>
      <c r="I31" s="20">
        <v>22.99</v>
      </c>
      <c r="J31" s="20">
        <v>28.74</v>
      </c>
      <c r="K31" s="32"/>
      <c r="L31" s="20" t="s">
        <v>43</v>
      </c>
      <c r="M31" s="20">
        <v>22.99</v>
      </c>
      <c r="N31" s="29">
        <v>365</v>
      </c>
      <c r="O31" s="5" t="s">
        <v>250</v>
      </c>
      <c r="P31" s="5" t="s">
        <v>251</v>
      </c>
      <c r="Q31" s="4" t="s">
        <v>240</v>
      </c>
      <c r="R31" s="5"/>
      <c r="S31" s="5" t="s">
        <v>47</v>
      </c>
      <c r="T31" s="4" t="s">
        <v>48</v>
      </c>
      <c r="U31" s="14" t="s">
        <v>49</v>
      </c>
      <c r="V31" s="5" t="s">
        <v>252</v>
      </c>
      <c r="W31" s="5" t="s">
        <v>76</v>
      </c>
      <c r="X31" s="5" t="s">
        <v>253</v>
      </c>
      <c r="Y31" s="5" t="s">
        <v>65</v>
      </c>
      <c r="Z31" s="5" t="s">
        <v>254</v>
      </c>
      <c r="AA31" s="5" t="s">
        <v>255</v>
      </c>
      <c r="AB31" s="5" t="s">
        <v>68</v>
      </c>
    </row>
    <row r="32" spans="1:28" ht="39" customHeight="1">
      <c r="A32" s="4" t="s">
        <v>256</v>
      </c>
      <c r="B32" s="4" t="s">
        <v>40</v>
      </c>
      <c r="C32" s="20">
        <v>19.95</v>
      </c>
      <c r="D32" s="4">
        <v>1</v>
      </c>
      <c r="E32" s="20">
        <f t="shared" si="0"/>
        <v>19.95</v>
      </c>
      <c r="F32" s="5" t="s">
        <v>257</v>
      </c>
      <c r="G32" s="5" t="s">
        <v>258</v>
      </c>
      <c r="H32" s="5"/>
      <c r="I32" s="20">
        <v>19.95</v>
      </c>
      <c r="J32" s="20">
        <v>9.98</v>
      </c>
      <c r="K32" s="32"/>
      <c r="L32" s="20" t="s">
        <v>49</v>
      </c>
      <c r="M32" s="20">
        <v>79.8</v>
      </c>
      <c r="N32" s="29">
        <v>365</v>
      </c>
      <c r="O32" s="5" t="s">
        <v>259</v>
      </c>
      <c r="P32" s="5" t="s">
        <v>259</v>
      </c>
      <c r="Q32" s="4" t="s">
        <v>240</v>
      </c>
      <c r="R32" s="5"/>
      <c r="S32" s="5" t="s">
        <v>47</v>
      </c>
      <c r="T32" s="4" t="s">
        <v>48</v>
      </c>
      <c r="U32" s="14" t="s">
        <v>49</v>
      </c>
      <c r="V32" s="5" t="s">
        <v>260</v>
      </c>
      <c r="W32" s="5" t="s">
        <v>261</v>
      </c>
      <c r="X32" s="5" t="s">
        <v>262</v>
      </c>
      <c r="Y32" s="5" t="s">
        <v>263</v>
      </c>
      <c r="Z32" s="5" t="s">
        <v>264</v>
      </c>
      <c r="AA32" s="5" t="s">
        <v>265</v>
      </c>
      <c r="AB32" s="5" t="s">
        <v>81</v>
      </c>
    </row>
    <row r="33" spans="1:28" ht="39" customHeight="1">
      <c r="A33" s="4" t="s">
        <v>266</v>
      </c>
      <c r="B33" s="4" t="s">
        <v>40</v>
      </c>
      <c r="C33" s="20">
        <v>33</v>
      </c>
      <c r="D33" s="4">
        <v>1</v>
      </c>
      <c r="E33" s="20">
        <f t="shared" si="0"/>
        <v>33</v>
      </c>
      <c r="F33" s="5" t="s">
        <v>267</v>
      </c>
      <c r="G33" s="5" t="s">
        <v>268</v>
      </c>
      <c r="H33" s="5"/>
      <c r="I33" s="20">
        <v>33</v>
      </c>
      <c r="J33" s="20">
        <v>8.25</v>
      </c>
      <c r="K33" s="32"/>
      <c r="L33" s="20" t="s">
        <v>43</v>
      </c>
      <c r="M33" s="20">
        <v>46.2</v>
      </c>
      <c r="N33" s="29">
        <v>365</v>
      </c>
      <c r="O33" s="5" t="s">
        <v>95</v>
      </c>
      <c r="P33" s="5" t="s">
        <v>96</v>
      </c>
      <c r="Q33" s="4" t="s">
        <v>269</v>
      </c>
      <c r="R33" s="5"/>
      <c r="S33" s="5" t="s">
        <v>47</v>
      </c>
      <c r="T33" s="4" t="s">
        <v>97</v>
      </c>
      <c r="U33" s="14" t="s">
        <v>49</v>
      </c>
      <c r="V33" s="5" t="s">
        <v>270</v>
      </c>
      <c r="W33" s="5" t="s">
        <v>271</v>
      </c>
      <c r="X33" s="5" t="s">
        <v>272</v>
      </c>
      <c r="Y33" s="5" t="s">
        <v>273</v>
      </c>
      <c r="Z33" s="5" t="s">
        <v>274</v>
      </c>
      <c r="AA33" s="5" t="s">
        <v>275</v>
      </c>
      <c r="AB33" s="5" t="s">
        <v>81</v>
      </c>
    </row>
    <row r="34" spans="1:28" ht="39" customHeight="1">
      <c r="A34" s="4" t="s">
        <v>276</v>
      </c>
      <c r="B34" s="4" t="s">
        <v>40</v>
      </c>
      <c r="C34" s="20">
        <v>16.95</v>
      </c>
      <c r="D34" s="4">
        <v>1</v>
      </c>
      <c r="E34" s="20">
        <f t="shared" si="0"/>
        <v>16.95</v>
      </c>
      <c r="F34" s="5" t="s">
        <v>277</v>
      </c>
      <c r="G34" s="5" t="s">
        <v>278</v>
      </c>
      <c r="H34" s="5"/>
      <c r="I34" s="20">
        <v>16.95</v>
      </c>
      <c r="J34" s="20">
        <v>25.43</v>
      </c>
      <c r="K34" s="32"/>
      <c r="L34" s="20" t="s">
        <v>49</v>
      </c>
      <c r="M34" s="20">
        <v>67.8</v>
      </c>
      <c r="N34" s="29">
        <v>365</v>
      </c>
      <c r="O34" s="5" t="s">
        <v>259</v>
      </c>
      <c r="P34" s="5" t="s">
        <v>259</v>
      </c>
      <c r="Q34" s="4" t="s">
        <v>269</v>
      </c>
      <c r="R34" s="5"/>
      <c r="S34" s="5" t="s">
        <v>47</v>
      </c>
      <c r="T34" s="4" t="s">
        <v>48</v>
      </c>
      <c r="U34" s="14" t="s">
        <v>49</v>
      </c>
      <c r="V34" s="5" t="s">
        <v>279</v>
      </c>
      <c r="W34" s="5" t="s">
        <v>76</v>
      </c>
      <c r="X34" s="5" t="s">
        <v>280</v>
      </c>
      <c r="Y34" s="5" t="s">
        <v>281</v>
      </c>
      <c r="Z34" s="5" t="s">
        <v>282</v>
      </c>
      <c r="AA34" s="5" t="s">
        <v>283</v>
      </c>
      <c r="AB34" s="5"/>
    </row>
    <row r="35" spans="1:28" ht="39" customHeight="1">
      <c r="A35" s="4" t="s">
        <v>284</v>
      </c>
      <c r="B35" s="4" t="s">
        <v>40</v>
      </c>
      <c r="C35" s="20">
        <v>30.99</v>
      </c>
      <c r="D35" s="4">
        <v>1</v>
      </c>
      <c r="E35" s="20">
        <f t="shared" si="0"/>
        <v>30.99</v>
      </c>
      <c r="F35" s="5" t="s">
        <v>285</v>
      </c>
      <c r="G35" s="5" t="s">
        <v>286</v>
      </c>
      <c r="H35" s="5"/>
      <c r="I35" s="20">
        <v>30.99</v>
      </c>
      <c r="J35" s="20">
        <v>38.74</v>
      </c>
      <c r="K35" s="32"/>
      <c r="L35" s="20" t="s">
        <v>43</v>
      </c>
      <c r="M35" s="20">
        <v>30.99</v>
      </c>
      <c r="N35" s="29">
        <v>365</v>
      </c>
      <c r="O35" s="5" t="s">
        <v>59</v>
      </c>
      <c r="P35" s="5" t="s">
        <v>60</v>
      </c>
      <c r="Q35" s="4" t="s">
        <v>269</v>
      </c>
      <c r="R35" s="5"/>
      <c r="S35" s="5" t="s">
        <v>47</v>
      </c>
      <c r="T35" s="4" t="s">
        <v>48</v>
      </c>
      <c r="U35" s="14" t="s">
        <v>49</v>
      </c>
      <c r="V35" s="5" t="s">
        <v>287</v>
      </c>
      <c r="W35" s="5" t="s">
        <v>63</v>
      </c>
      <c r="X35" s="5" t="s">
        <v>215</v>
      </c>
      <c r="Y35" s="5" t="s">
        <v>288</v>
      </c>
      <c r="Z35" s="5" t="s">
        <v>289</v>
      </c>
      <c r="AA35" s="5" t="s">
        <v>290</v>
      </c>
      <c r="AB35" s="5" t="s">
        <v>68</v>
      </c>
    </row>
    <row r="36" spans="1:28" ht="39" customHeight="1">
      <c r="A36" s="4" t="s">
        <v>291</v>
      </c>
      <c r="B36" s="4" t="s">
        <v>40</v>
      </c>
      <c r="C36" s="20">
        <v>19.989999999999998</v>
      </c>
      <c r="D36" s="4">
        <v>1</v>
      </c>
      <c r="E36" s="20">
        <f t="shared" si="0"/>
        <v>19.989999999999998</v>
      </c>
      <c r="F36" s="5" t="s">
        <v>292</v>
      </c>
      <c r="G36" s="5" t="s">
        <v>293</v>
      </c>
      <c r="H36" s="5"/>
      <c r="I36" s="20">
        <v>19.989999999999998</v>
      </c>
      <c r="J36" s="20">
        <v>24.99</v>
      </c>
      <c r="K36" s="32"/>
      <c r="L36" s="20" t="s">
        <v>43</v>
      </c>
      <c r="M36" s="20">
        <v>19.989999999999998</v>
      </c>
      <c r="N36" s="29">
        <v>365</v>
      </c>
      <c r="O36" s="5" t="s">
        <v>59</v>
      </c>
      <c r="P36" s="5" t="s">
        <v>60</v>
      </c>
      <c r="Q36" s="4" t="s">
        <v>294</v>
      </c>
      <c r="R36" s="5"/>
      <c r="S36" s="5" t="s">
        <v>47</v>
      </c>
      <c r="T36" s="4" t="s">
        <v>97</v>
      </c>
      <c r="U36" s="14" t="s">
        <v>49</v>
      </c>
      <c r="V36" s="5" t="s">
        <v>295</v>
      </c>
      <c r="W36" s="5" t="s">
        <v>76</v>
      </c>
      <c r="X36" s="5" t="s">
        <v>215</v>
      </c>
      <c r="Y36" s="5" t="s">
        <v>65</v>
      </c>
      <c r="Z36" s="5" t="s">
        <v>296</v>
      </c>
      <c r="AA36" s="5" t="s">
        <v>297</v>
      </c>
      <c r="AB36" s="5" t="s">
        <v>133</v>
      </c>
    </row>
    <row r="37" spans="1:28" ht="39" customHeight="1">
      <c r="A37" s="4" t="s">
        <v>298</v>
      </c>
      <c r="B37" s="4" t="s">
        <v>40</v>
      </c>
      <c r="C37" s="20">
        <v>17.989999999999998</v>
      </c>
      <c r="D37" s="4">
        <v>1</v>
      </c>
      <c r="E37" s="20">
        <f t="shared" si="0"/>
        <v>17.989999999999998</v>
      </c>
      <c r="F37" s="5" t="s">
        <v>299</v>
      </c>
      <c r="G37" s="5" t="s">
        <v>300</v>
      </c>
      <c r="H37" s="5"/>
      <c r="I37" s="20">
        <v>17.989999999999998</v>
      </c>
      <c r="J37" s="20">
        <v>22.49</v>
      </c>
      <c r="K37" s="32"/>
      <c r="L37" s="20" t="s">
        <v>43</v>
      </c>
      <c r="M37" s="20">
        <v>17.989999999999998</v>
      </c>
      <c r="N37" s="29">
        <v>365</v>
      </c>
      <c r="O37" s="5" t="s">
        <v>250</v>
      </c>
      <c r="P37" s="5" t="s">
        <v>251</v>
      </c>
      <c r="Q37" s="4" t="s">
        <v>294</v>
      </c>
      <c r="R37" s="5"/>
      <c r="S37" s="5" t="s">
        <v>47</v>
      </c>
      <c r="T37" s="4" t="s">
        <v>87</v>
      </c>
      <c r="U37" s="14" t="s">
        <v>49</v>
      </c>
      <c r="V37" s="5" t="s">
        <v>295</v>
      </c>
      <c r="W37" s="5" t="s">
        <v>76</v>
      </c>
      <c r="X37" s="5" t="s">
        <v>301</v>
      </c>
      <c r="Y37" s="5" t="s">
        <v>302</v>
      </c>
      <c r="Z37" s="5" t="s">
        <v>303</v>
      </c>
      <c r="AA37" s="5" t="s">
        <v>304</v>
      </c>
      <c r="AB37" s="5" t="s">
        <v>68</v>
      </c>
    </row>
    <row r="38" spans="1:28" ht="39" customHeight="1">
      <c r="A38" s="4" t="s">
        <v>305</v>
      </c>
      <c r="B38" s="4" t="s">
        <v>40</v>
      </c>
      <c r="C38" s="20">
        <v>9.99</v>
      </c>
      <c r="D38" s="4">
        <v>1</v>
      </c>
      <c r="E38" s="20">
        <f t="shared" si="0"/>
        <v>9.99</v>
      </c>
      <c r="F38" s="5" t="s">
        <v>306</v>
      </c>
      <c r="G38" s="5" t="s">
        <v>307</v>
      </c>
      <c r="H38" s="5"/>
      <c r="I38" s="20">
        <v>9.99</v>
      </c>
      <c r="J38" s="20">
        <v>5</v>
      </c>
      <c r="K38" s="32"/>
      <c r="L38" s="20" t="s">
        <v>43</v>
      </c>
      <c r="M38" s="20"/>
      <c r="N38" s="29"/>
      <c r="O38" s="5" t="s">
        <v>308</v>
      </c>
      <c r="P38" s="5" t="s">
        <v>73</v>
      </c>
      <c r="Q38" s="4" t="s">
        <v>294</v>
      </c>
      <c r="R38" s="5"/>
      <c r="S38" s="5" t="s">
        <v>47</v>
      </c>
      <c r="T38" s="4" t="s">
        <v>87</v>
      </c>
      <c r="U38" s="14" t="s">
        <v>49</v>
      </c>
      <c r="V38" s="5" t="s">
        <v>309</v>
      </c>
      <c r="W38" s="5" t="s">
        <v>76</v>
      </c>
      <c r="X38" s="5" t="s">
        <v>253</v>
      </c>
      <c r="Y38" s="5" t="s">
        <v>310</v>
      </c>
      <c r="Z38" s="5" t="s">
        <v>311</v>
      </c>
      <c r="AA38" s="5" t="s">
        <v>312</v>
      </c>
      <c r="AB38" s="5" t="s">
        <v>156</v>
      </c>
    </row>
    <row r="39" spans="1:28" ht="15" customHeight="1">
      <c r="E39" s="21">
        <f>SUM(E11:E38)</f>
        <v>1134.3800000000003</v>
      </c>
      <c r="I39" s="21">
        <f>SUM(I11:I38)</f>
        <v>1134.3800000000003</v>
      </c>
      <c r="J39" s="21">
        <f>SUM(J11:J38)</f>
        <v>1295.3500000000001</v>
      </c>
      <c r="K39" s="21">
        <f>SUM(K11:K38)</f>
        <v>0</v>
      </c>
      <c r="L39" s="21"/>
      <c r="M39" s="21">
        <f>SUM(M11:M38)</f>
        <v>788.93</v>
      </c>
      <c r="N39" s="21"/>
    </row>
  </sheetData>
  <mergeCells count="2">
    <mergeCell ref="A7:T7"/>
    <mergeCell ref="I9:N9"/>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2"/>
  <sheetViews>
    <sheetView zoomScaleNormal="100" workbookViewId="0">
      <pane ySplit="10" topLeftCell="A11" activePane="bottomLeft" state="frozen"/>
      <selection pane="bottomLeft" activeCell="I10" sqref="I10"/>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7" max="17" width="11" customWidth="1" collapsed="1"/>
    <col min="18" max="18" width="11.109375" customWidth="1" collapsed="1"/>
    <col min="20" max="20" width="14.6640625" customWidth="1" collapsed="1"/>
    <col min="23" max="23" width="13.109375" customWidth="1" collapsed="1"/>
    <col min="24" max="24" width="14.44140625" customWidth="1" collapsed="1"/>
    <col min="27" max="27" width="20.6640625" customWidth="1" collapsed="1"/>
  </cols>
  <sheetData>
    <row r="1" spans="1:27" s="2" customFormat="1" ht="19.5" customHeight="1">
      <c r="A1" s="1"/>
      <c r="B1" s="1"/>
      <c r="C1" s="1"/>
      <c r="D1" s="1"/>
      <c r="E1" s="1"/>
      <c r="F1" s="12" t="s">
        <v>34</v>
      </c>
      <c r="G1" s="12" t="s">
        <v>35</v>
      </c>
      <c r="H1" s="11"/>
      <c r="I1" s="3"/>
      <c r="J1" s="3"/>
      <c r="K1" s="3"/>
      <c r="L1" s="3"/>
      <c r="M1" s="3"/>
      <c r="U1" s="3"/>
      <c r="X1" s="3"/>
    </row>
    <row r="2" spans="1:27" s="2" customFormat="1" ht="14.25" customHeight="1">
      <c r="A2" s="1"/>
      <c r="B2" s="1"/>
      <c r="C2" s="1"/>
      <c r="D2" s="1"/>
      <c r="E2" s="1"/>
      <c r="F2" s="10" t="s">
        <v>36</v>
      </c>
      <c r="G2" s="10"/>
      <c r="H2" s="11"/>
      <c r="I2" s="3"/>
      <c r="J2" s="3"/>
      <c r="K2" s="3"/>
      <c r="L2" s="3"/>
      <c r="M2" s="3"/>
      <c r="U2" s="3"/>
      <c r="X2" s="3"/>
    </row>
    <row r="3" spans="1:27" s="2" customFormat="1" ht="14.25" customHeight="1">
      <c r="A3" s="1"/>
      <c r="B3" s="1"/>
      <c r="C3" s="1"/>
      <c r="D3" s="1"/>
      <c r="E3" s="1"/>
      <c r="F3" s="10" t="s">
        <v>37</v>
      </c>
      <c r="G3" s="10"/>
      <c r="H3" s="11"/>
      <c r="I3" s="3"/>
      <c r="J3" s="3"/>
      <c r="K3" s="3"/>
      <c r="L3" s="3"/>
      <c r="M3" s="3"/>
      <c r="U3" s="3"/>
      <c r="X3" s="3"/>
    </row>
    <row r="4" spans="1:27" s="2" customFormat="1" ht="14.25" customHeight="1">
      <c r="A4" s="1"/>
      <c r="B4" s="1"/>
      <c r="C4" s="1"/>
      <c r="D4" s="1"/>
      <c r="E4" s="1"/>
      <c r="F4" s="10" t="s">
        <v>38</v>
      </c>
      <c r="G4" s="10"/>
      <c r="H4" s="11"/>
      <c r="I4" s="3"/>
      <c r="J4" s="3"/>
      <c r="K4" s="3"/>
      <c r="L4" s="3"/>
      <c r="M4" s="3"/>
      <c r="U4" s="3"/>
      <c r="X4" s="3"/>
    </row>
    <row r="5" spans="1:27" s="2" customFormat="1" ht="14.25" customHeight="1">
      <c r="A5" s="1"/>
      <c r="B5" s="1"/>
      <c r="C5" s="1"/>
      <c r="D5" s="1"/>
      <c r="E5" s="1"/>
      <c r="F5" s="10"/>
      <c r="G5" s="10"/>
      <c r="H5" s="11"/>
      <c r="I5" s="3"/>
      <c r="J5" s="3"/>
      <c r="K5" s="3"/>
      <c r="L5" s="3"/>
      <c r="M5" s="3"/>
      <c r="U5" s="3"/>
      <c r="X5" s="3"/>
    </row>
    <row r="6" spans="1:27" s="2" customFormat="1" ht="14.25" customHeight="1">
      <c r="A6" s="1"/>
      <c r="B6" s="1"/>
      <c r="C6" s="1"/>
      <c r="D6" s="1"/>
      <c r="E6" s="1"/>
      <c r="F6" s="10"/>
      <c r="G6" s="10"/>
      <c r="H6" s="11"/>
      <c r="I6" s="3"/>
      <c r="J6" s="3"/>
      <c r="K6" s="3"/>
      <c r="L6" s="3"/>
      <c r="M6" s="3"/>
      <c r="U6" s="3"/>
      <c r="X6" s="3"/>
    </row>
    <row r="7" spans="1:27" s="2" customFormat="1" ht="84" customHeight="1">
      <c r="A7" s="33" t="s">
        <v>33</v>
      </c>
      <c r="B7" s="33"/>
      <c r="C7" s="33"/>
      <c r="D7" s="33"/>
      <c r="E7" s="33"/>
      <c r="F7" s="34"/>
      <c r="G7" s="34"/>
      <c r="H7" s="34"/>
      <c r="I7" s="34"/>
      <c r="J7" s="34"/>
      <c r="K7" s="34"/>
      <c r="L7" s="34"/>
      <c r="M7" s="34"/>
      <c r="N7" s="34"/>
      <c r="O7" s="34"/>
      <c r="P7" s="34"/>
      <c r="Q7" s="34"/>
      <c r="R7" s="34"/>
      <c r="S7" s="34"/>
      <c r="T7" s="34"/>
      <c r="U7" s="22"/>
      <c r="V7" s="22"/>
      <c r="W7" s="22"/>
      <c r="X7" s="3"/>
    </row>
    <row r="8" spans="1:27" s="2" customFormat="1" ht="20.100000000000001" customHeight="1">
      <c r="A8" s="15"/>
      <c r="B8" s="15"/>
      <c r="C8" s="15"/>
      <c r="D8" s="15"/>
      <c r="E8" s="15"/>
      <c r="F8" s="22"/>
      <c r="G8" s="22"/>
      <c r="H8" s="22"/>
      <c r="I8" s="22"/>
      <c r="J8" s="22"/>
      <c r="K8" s="22"/>
      <c r="L8" s="30"/>
      <c r="M8" s="30"/>
      <c r="N8" s="22"/>
      <c r="O8" s="24"/>
      <c r="P8" s="22"/>
      <c r="Q8" s="22"/>
      <c r="R8" s="22"/>
      <c r="S8" s="22"/>
      <c r="T8" s="22"/>
      <c r="U8" s="22"/>
      <c r="V8" s="22"/>
      <c r="W8" s="22"/>
      <c r="X8" s="3"/>
    </row>
    <row r="9" spans="1:27" s="9" customFormat="1" ht="15.6">
      <c r="A9" s="18" t="s">
        <v>26</v>
      </c>
      <c r="B9" s="7"/>
      <c r="C9" s="7"/>
      <c r="D9" s="7"/>
      <c r="E9" s="7"/>
      <c r="F9" s="7"/>
      <c r="G9" s="7"/>
      <c r="H9" s="7"/>
      <c r="I9" s="35" t="s">
        <v>23</v>
      </c>
      <c r="J9" s="35"/>
      <c r="K9" s="35"/>
      <c r="L9" s="35"/>
      <c r="M9" s="35"/>
      <c r="N9" s="7"/>
      <c r="O9" s="7"/>
      <c r="P9" s="7"/>
      <c r="Q9" s="8"/>
      <c r="R9" s="8"/>
      <c r="S9" s="7"/>
      <c r="T9" s="8"/>
      <c r="U9" s="7"/>
      <c r="V9" s="7"/>
      <c r="W9" s="8"/>
      <c r="X9" s="7"/>
      <c r="Y9" s="7"/>
      <c r="Z9" s="7"/>
      <c r="AA9" s="8"/>
    </row>
    <row r="10" spans="1:27" s="6" customFormat="1" ht="39.6">
      <c r="A10" s="25" t="s">
        <v>6</v>
      </c>
      <c r="B10" s="25" t="s">
        <v>24</v>
      </c>
      <c r="C10" s="25" t="s">
        <v>19</v>
      </c>
      <c r="D10" s="25" t="s">
        <v>20</v>
      </c>
      <c r="E10" s="25" t="s">
        <v>21</v>
      </c>
      <c r="F10" s="26" t="s">
        <v>7</v>
      </c>
      <c r="G10" s="26" t="s">
        <v>0</v>
      </c>
      <c r="H10" s="26" t="s">
        <v>28</v>
      </c>
      <c r="I10" s="27" t="s">
        <v>18</v>
      </c>
      <c r="J10" s="27" t="s">
        <v>11</v>
      </c>
      <c r="K10" s="27" t="s">
        <v>22</v>
      </c>
      <c r="L10" s="27" t="s">
        <v>29</v>
      </c>
      <c r="M10" s="27" t="s">
        <v>30</v>
      </c>
      <c r="N10" s="26" t="s">
        <v>1</v>
      </c>
      <c r="O10" s="26" t="s">
        <v>27</v>
      </c>
      <c r="P10" s="26" t="s">
        <v>2</v>
      </c>
      <c r="Q10" s="26" t="s">
        <v>14</v>
      </c>
      <c r="R10" s="26" t="s">
        <v>15</v>
      </c>
      <c r="S10" s="26" t="s">
        <v>13</v>
      </c>
      <c r="T10" s="26" t="s">
        <v>16</v>
      </c>
      <c r="U10" s="26" t="s">
        <v>3</v>
      </c>
      <c r="V10" s="26" t="s">
        <v>8</v>
      </c>
      <c r="W10" s="26" t="s">
        <v>12</v>
      </c>
      <c r="X10" s="26" t="s">
        <v>9</v>
      </c>
      <c r="Y10" s="27" t="s">
        <v>4</v>
      </c>
      <c r="Z10" s="27" t="s">
        <v>10</v>
      </c>
      <c r="AA10" s="27" t="s">
        <v>17</v>
      </c>
    </row>
    <row r="11" spans="1:27" s="2" customFormat="1" ht="145.19999999999999">
      <c r="A11" s="19" t="s">
        <v>313</v>
      </c>
      <c r="B11" s="17"/>
      <c r="C11" s="17"/>
      <c r="D11" s="17"/>
      <c r="E11" s="17"/>
      <c r="F11" s="5" t="s">
        <v>314</v>
      </c>
      <c r="G11" s="5" t="s">
        <v>315</v>
      </c>
      <c r="H11" s="5"/>
      <c r="I11" s="20"/>
      <c r="J11" s="20"/>
      <c r="K11" s="20"/>
      <c r="L11" s="20"/>
      <c r="M11" s="29"/>
      <c r="N11" s="5" t="s">
        <v>316</v>
      </c>
      <c r="O11" s="5" t="s">
        <v>317</v>
      </c>
      <c r="P11" s="4" t="s">
        <v>74</v>
      </c>
      <c r="Q11" s="5"/>
      <c r="R11" s="5" t="s">
        <v>47</v>
      </c>
      <c r="S11" s="4" t="s">
        <v>87</v>
      </c>
      <c r="T11" s="14" t="s">
        <v>49</v>
      </c>
      <c r="U11" s="5" t="s">
        <v>318</v>
      </c>
      <c r="V11" s="5" t="s">
        <v>151</v>
      </c>
      <c r="W11" s="5" t="s">
        <v>319</v>
      </c>
      <c r="X11" s="5" t="s">
        <v>320</v>
      </c>
      <c r="Y11" s="5" t="s">
        <v>321</v>
      </c>
      <c r="Z11" s="5" t="s">
        <v>322</v>
      </c>
      <c r="AA11" s="5" t="s">
        <v>323</v>
      </c>
    </row>
    <row r="12" spans="1:27" ht="39" customHeight="1">
      <c r="A12" s="19" t="s">
        <v>324</v>
      </c>
      <c r="B12" s="17"/>
      <c r="C12" s="17"/>
      <c r="D12" s="17"/>
      <c r="E12" s="17"/>
      <c r="F12" s="5" t="s">
        <v>325</v>
      </c>
      <c r="G12" s="5" t="s">
        <v>326</v>
      </c>
      <c r="H12" s="5"/>
      <c r="I12" s="20"/>
      <c r="J12" s="20"/>
      <c r="K12" s="20"/>
      <c r="L12" s="20"/>
      <c r="M12" s="29"/>
      <c r="N12" s="5" t="s">
        <v>327</v>
      </c>
      <c r="O12" s="5" t="s">
        <v>328</v>
      </c>
      <c r="P12" s="4" t="s">
        <v>74</v>
      </c>
      <c r="Q12" s="5"/>
      <c r="R12" s="5" t="s">
        <v>47</v>
      </c>
      <c r="S12" s="4" t="s">
        <v>87</v>
      </c>
      <c r="T12" s="14" t="s">
        <v>49</v>
      </c>
      <c r="U12" s="5" t="s">
        <v>329</v>
      </c>
      <c r="V12" s="5" t="s">
        <v>151</v>
      </c>
      <c r="W12" s="5" t="s">
        <v>330</v>
      </c>
      <c r="X12" s="5" t="s">
        <v>331</v>
      </c>
      <c r="Y12" s="5" t="s">
        <v>332</v>
      </c>
      <c r="Z12" s="5" t="s">
        <v>333</v>
      </c>
      <c r="AA12" s="5" t="s">
        <v>323</v>
      </c>
    </row>
  </sheetData>
  <mergeCells count="2">
    <mergeCell ref="I9:M9"/>
    <mergeCell ref="A7:T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Quote</vt:lpstr>
      <vt:lpstr>Restrictions</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2022-09-13T17:41:50Z</dcterms:modified>
</cp:coreProperties>
</file>