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0 collections/"/>
    </mc:Choice>
  </mc:AlternateContent>
  <xr:revisionPtr revIDLastSave="0" documentId="8_{6E134CDA-06AB-4F7E-8E44-2E4E56661899}"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 i="7" l="1"/>
  <c r="K55" i="7"/>
  <c r="J55" i="7"/>
  <c r="I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5" i="7" s="1"/>
</calcChain>
</file>

<file path=xl/sharedStrings.xml><?xml version="1.0" encoding="utf-8"?>
<sst xmlns="http://schemas.openxmlformats.org/spreadsheetml/2006/main" count="815" uniqueCount="470">
  <si>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</si>
  <si>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</si>
  <si>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</si>
  <si>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</si>
  <si>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</si>
  <si>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</si>
  <si>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</si>
  <si>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</si>
  <si>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</si>
  <si>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</si>
  <si>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</si>
  <si>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</si>
  <si>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</si>
  <si>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</si>
  <si>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</si>
  <si>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</si>
  <si>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</si>
  <si>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</si>
  <si>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</si>
  <si>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</si>
  <si>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</si>
  <si>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</si>
  <si>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</si>
  <si>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</si>
  <si>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</si>
  <si>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</si>
  <si>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</si>
  <si>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</si>
  <si>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</si>
  <si>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</si>
  <si>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</si>
  <si>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</si>
  <si>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</si>
  <si>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2390579</t>
  </si>
  <si>
    <t>1B1U</t>
  </si>
  <si>
    <t>Christians Hearing Voices</t>
  </si>
  <si>
    <t xml:space="preserve"> Christopher C. H. Cook</t>
  </si>
  <si>
    <t>N</t>
  </si>
  <si>
    <t>Jessica Kingsley Publishers</t>
  </si>
  <si>
    <t>2020</t>
  </si>
  <si>
    <t>English</t>
  </si>
  <si>
    <t>EBOOK EPUB,PDF</t>
  </si>
  <si>
    <t>Y</t>
  </si>
  <si>
    <t>BV4509.5</t>
  </si>
  <si>
    <t>248.29</t>
  </si>
  <si>
    <t>RELIGION / Counseling</t>
  </si>
  <si>
    <t>Auditory hallucinations--Religious aspects--Christianity., Experience (Religion)</t>
  </si>
  <si>
    <t>9781785925245</t>
  </si>
  <si>
    <t>9781784509132</t>
  </si>
  <si>
    <t>CAM Copy owned - Upgrade not allowed</t>
  </si>
  <si>
    <t>2361624</t>
  </si>
  <si>
    <t>Wholeness and Holiness; How to Be Sane, Spiritual, and Saintly</t>
  </si>
  <si>
    <t xml:space="preserve"> Richo, David</t>
  </si>
  <si>
    <t>ORBIS</t>
  </si>
  <si>
    <t>Catholic Foreign Mission Society of America, Inc.</t>
  </si>
  <si>
    <t>EBOOK EPUB</t>
  </si>
  <si>
    <t>BR110</t>
  </si>
  <si>
    <t>248.4</t>
  </si>
  <si>
    <t>RELIGION / Christian Living / Personal Growth, RELIGION / Spirituality, RELIGION / Psychology of Religion</t>
  </si>
  <si>
    <t>Christianity--Psychology., Holiness--Christianity., Psychology, Religious., Psychology--Religious aspects., Spiritual formation.</t>
  </si>
  <si>
    <t>9781626983533</t>
  </si>
  <si>
    <t>9781608338184</t>
  </si>
  <si>
    <t>2350474</t>
  </si>
  <si>
    <t>Wrestling With My Thoughts</t>
  </si>
  <si>
    <t xml:space="preserve"> Sharon Hastings</t>
  </si>
  <si>
    <t>IVP</t>
  </si>
  <si>
    <t>SPCK Publishing</t>
  </si>
  <si>
    <t>RC464.H378</t>
  </si>
  <si>
    <t>616.890092</t>
  </si>
  <si>
    <t xml:space="preserve">BIOGRAPHY &amp; AUTOBIOGRAPHY / Medical (incl. Patients), BIOGRAPHY &amp; AUTOBIOGRAPHY / Religious, BIOGRAPHY &amp; AUTOBIOGRAPHY / Women, MEDICAL / Mental Health, MEDICAL / Psychiatry / General, PSYCHOLOGY / Mental Health, RELIGION / Christian Living / Inspirational, RELIGION / Christian Living / Spiritual Growth, YOUNG ADULT NONFICTION / Social Topics / Depression &amp; Mental Illness </t>
  </si>
  <si>
    <t>Christians--Mental health., Mental illness--Religious aspects--Christianity., Physicians--Mental health.</t>
  </si>
  <si>
    <t>9781789740882</t>
  </si>
  <si>
    <t>9781789740899</t>
  </si>
  <si>
    <t>2347216</t>
  </si>
  <si>
    <t>Pastoral Care and Counseling: An Introduction; Care for Stories, Systems, and Selves</t>
  </si>
  <si>
    <t xml:space="preserve"> Helsel, Philip Browning</t>
  </si>
  <si>
    <t>Paulist Press</t>
  </si>
  <si>
    <t>Paulist Press, Inc.</t>
  </si>
  <si>
    <t>2019</t>
  </si>
  <si>
    <t>BV4011.3 .H454 2019</t>
  </si>
  <si>
    <t>253</t>
  </si>
  <si>
    <t>RELIGION / Christian Ministry / Pastoral Resources</t>
  </si>
  <si>
    <t>Caring--Religious aspects--Christianity., Pastoral care., Pastoral counseling.</t>
  </si>
  <si>
    <t>9780809153909</t>
  </si>
  <si>
    <t>9781587687617</t>
  </si>
  <si>
    <t>1BUU Dup-Shared</t>
  </si>
  <si>
    <t>2325666</t>
  </si>
  <si>
    <t>The Creative Toolkit for Working with Grief and Bereavement</t>
  </si>
  <si>
    <t xml:space="preserve"> Claudia Coenen</t>
  </si>
  <si>
    <t>RC455.4.L67 C64 2020eb</t>
  </si>
  <si>
    <t>616.89/14</t>
  </si>
  <si>
    <t>FAMILY &amp; RELATIONSHIPS / Death, Grief, Bereavement, PSYCHOLOGY / Psychotherapy / Counseling, PSYCHOLOGY / Grief &amp; Loss</t>
  </si>
  <si>
    <t>Grief therapy., Mental health counseling., Psychotherapy.</t>
  </si>
  <si>
    <t>9781787751460</t>
  </si>
  <si>
    <t>9781787751477</t>
  </si>
  <si>
    <t>2324504</t>
  </si>
  <si>
    <t>Military Moral Injury and Spiritual Care</t>
  </si>
  <si>
    <t xml:space="preserve"> Ramsay, Nancy J.</t>
  </si>
  <si>
    <t>Chalice Press</t>
  </si>
  <si>
    <t>Baker &amp; Taylor Publisher Services (BTPS)</t>
  </si>
  <si>
    <t>BV4459 .M55 2019eb</t>
  </si>
  <si>
    <t>253.086/97</t>
  </si>
  <si>
    <t>RELIGION / Ecumenism &amp; Interfaith, RELIGION / Christian Ministry / Counseling &amp; Recovery, RELIGION / Christian Ministry / Pastoral Resources</t>
  </si>
  <si>
    <t>Church work with veterans., Combat--Moral and ethical aspects., Psychic trauma--Treatment.</t>
  </si>
  <si>
    <t>9780827223783</t>
  </si>
  <si>
    <t>9780827223790</t>
  </si>
  <si>
    <t>1B1U Copy owned - Upgrade allowed</t>
  </si>
  <si>
    <t>2278971</t>
  </si>
  <si>
    <t>Restoring the Shattered Self</t>
  </si>
  <si>
    <t xml:space="preserve"> Heather Davediuk Gingrich</t>
  </si>
  <si>
    <t>IVP Academic</t>
  </si>
  <si>
    <t>Inter-Varsity Press</t>
  </si>
  <si>
    <t>RJ506.P66</t>
  </si>
  <si>
    <t>618.92/8521</t>
  </si>
  <si>
    <t>PSYCHOLOGY / Psychotherapy / Counseling, PSYCHOLOGY / Education &amp; Training, PSYCHOLOGY / Psychopathology / Post-Traumatic Stress Disorder (PTSD), RELIGION / Christian Ministry / Counseling &amp; Recovery</t>
  </si>
  <si>
    <t>Child development--Psychological aspects., Child psychotherapy., Dissociative disorders in children--Treatment--Religious aspects., Psychic trauma in children., Psychic trauma in children--Treatment--Religious aspects., Psychology and religion.</t>
  </si>
  <si>
    <t>9780830828661</t>
  </si>
  <si>
    <t>9780830831890</t>
  </si>
  <si>
    <t>2278959</t>
  </si>
  <si>
    <t>When Narcissism Comes to Church</t>
  </si>
  <si>
    <t xml:space="preserve"> Chuck DeGroat</t>
  </si>
  <si>
    <t>BV4398</t>
  </si>
  <si>
    <t>253/.2</t>
  </si>
  <si>
    <t>PSYCHOLOGY / Psychopathology / Personality Disorders, RELIGION / Christian Ministry / Pastoral Resources, RELIGION / Christian Living / Leadership &amp; Mentoring, SOCIAL SCIENCE / Sociology of Religion</t>
  </si>
  <si>
    <t>Clergy--Psychology., Narcissism--Religious aspects--Christianity., Pastoral theology., Psychological abuse--Religious aspects--Christianity.</t>
  </si>
  <si>
    <t>9780830841592</t>
  </si>
  <si>
    <t>9780830841998</t>
  </si>
  <si>
    <t>2278956</t>
  </si>
  <si>
    <t>Embodying Integration</t>
  </si>
  <si>
    <t xml:space="preserve"> Megan Anna Neff</t>
  </si>
  <si>
    <t>BR110 .N35 2020</t>
  </si>
  <si>
    <t>253.5</t>
  </si>
  <si>
    <t>PSYCHOLOGY / Psychotherapy / Counseling, PSYCHOLOGY / Education &amp; Training, RELIGION / Christian Ministry / Counseling &amp; Recovery</t>
  </si>
  <si>
    <t>Christianity--Psychology., Pastoral counseling., Pastoral psychology., Psychology and religion.</t>
  </si>
  <si>
    <t>9780830828678</t>
  </si>
  <si>
    <t>9780830831883</t>
  </si>
  <si>
    <t>2271460</t>
  </si>
  <si>
    <t>Understanding Therapy: How Different Approaches Solve Real-World Problems</t>
  </si>
  <si>
    <t xml:space="preserve"> Rudy Nydegger</t>
  </si>
  <si>
    <t>Greenwood</t>
  </si>
  <si>
    <t>Bloomsbury Publishing (ABC-CLIO)</t>
  </si>
  <si>
    <t>RC475 .N93 2019</t>
  </si>
  <si>
    <t>PSYCHOLOGY / Psychotherapy / Child &amp; Adolescent, PSYCHOLOGY / Psychotherapy / Counseling, PSYCHOLOGY / Psychotherapy / General</t>
  </si>
  <si>
    <t>Psychotherapy.</t>
  </si>
  <si>
    <t>9781440865084</t>
  </si>
  <si>
    <t>9781440865091</t>
  </si>
  <si>
    <t>2265641</t>
  </si>
  <si>
    <t>When Kids Ask Hard Questions</t>
  </si>
  <si>
    <t xml:space="preserve"> Bromleigh McCleneghan</t>
  </si>
  <si>
    <t>BV4529 .W438 2019eb</t>
  </si>
  <si>
    <t>248.8/45</t>
  </si>
  <si>
    <t>FAMILY &amp; RELATIONSHIPS / Parenting / General</t>
  </si>
  <si>
    <t>Child rearing--Religious aspects--Christianity., Children&amp;apos;s questions and answers., Families--Religious aspects--Christianity.</t>
  </si>
  <si>
    <t>9780827243309</t>
  </si>
  <si>
    <t>9780827243316</t>
  </si>
  <si>
    <t>2255754</t>
  </si>
  <si>
    <t>Tending Soul, Mind, and Body</t>
  </si>
  <si>
    <t xml:space="preserve"> Gerald L. Hiestand</t>
  </si>
  <si>
    <t>BV4511</t>
  </si>
  <si>
    <t>PSYCHOLOGY / Psychotherapy / Counseling, RELIGION / Christian Ministry / Counseling &amp; Recovery, RELIGION / Christian Ministry / Pastoral Resources, RELIGION / Christian Living / Leadership &amp; Mentoring</t>
  </si>
  <si>
    <t>Psychology, Religious--Congresses., Spiritual formation--Congresses., Theological anthropology--Christianity--Congresses.</t>
  </si>
  <si>
    <t>9780830853878</t>
  </si>
  <si>
    <t>9780830870509</t>
  </si>
  <si>
    <t>2246756</t>
  </si>
  <si>
    <t>Building Resilience Through Contemplative Practice</t>
  </si>
  <si>
    <t xml:space="preserve"> Bobbi Patterson</t>
  </si>
  <si>
    <t>Routledge</t>
  </si>
  <si>
    <t>Taylor &amp; Francis (Unlimited)</t>
  </si>
  <si>
    <t>BF698.35.R47 P38 2020eb</t>
  </si>
  <si>
    <t>155.24</t>
  </si>
  <si>
    <t>POLITICAL SCIENCE / Public Policy / Social Services &amp; Welfare, PSYCHOLOGY / Psychotherapy / Counseling, PSYCHOLOGY / Psychotherapy / General, PSYCHOLOGY / Mental Health, SOCIAL SCIENCE / Human Services</t>
  </si>
  <si>
    <t>Contemplation--Case studies., Resilience (Personality trait), Social service--Handbooks, manuals, etc., Stress (Psychology)--Prevention--Case studies.</t>
  </si>
  <si>
    <t>9780367133764</t>
  </si>
  <si>
    <t>9780429603419</t>
  </si>
  <si>
    <t>2229942</t>
  </si>
  <si>
    <t>Religion and Recovery From PTSD</t>
  </si>
  <si>
    <t xml:space="preserve"> Harold Koenig</t>
  </si>
  <si>
    <t>Donna Ames</t>
  </si>
  <si>
    <t>BV4910.45 .K64 2020eb</t>
  </si>
  <si>
    <t>201.76225</t>
  </si>
  <si>
    <t>PSYCHOLOGY / Psychopathology / Post-Traumatic Stress Disorder (PTSD), RELIGION / Christian Ministry / Counseling &amp; Recovery</t>
  </si>
  <si>
    <t>Post-traumatic stress disorder--Patients--Religious life., Post-traumatic stress disorder--Religious aspects--Christianity., Post-traumatic stress disorder--Treatment., Psychology, Religious.</t>
  </si>
  <si>
    <t>9781785928222</t>
  </si>
  <si>
    <t>9781784509262</t>
  </si>
  <si>
    <t>2183571</t>
  </si>
  <si>
    <t>Grace for the Children</t>
  </si>
  <si>
    <t xml:space="preserve"> Matthew S. Stanford</t>
  </si>
  <si>
    <t>IVP Books</t>
  </si>
  <si>
    <t>RJ505.S658</t>
  </si>
  <si>
    <t>618.92/8914</t>
  </si>
  <si>
    <t>PSYCHOLOGY / Psychotherapy / Child &amp; Adolescent, PSYCHOLOGY / Psychopathology / General, PSYCHOLOGY / Mental Health, RELIGION / Christian Ministry / Counseling &amp; Recovery, RELIGION / Christian Ministry / Pastoral Resources, RELIGION / Christian Ministry / Youth</t>
  </si>
  <si>
    <t>Child mental health--Religious aspects., Child psychotherapy--Religious aspects., Church work with the mentally ill., Spiritual healing for children.</t>
  </si>
  <si>
    <t>9780830845767</t>
  </si>
  <si>
    <t>9780830857913</t>
  </si>
  <si>
    <t>2172729</t>
  </si>
  <si>
    <t>Living Deeply</t>
  </si>
  <si>
    <t xml:space="preserve"> Fraser Watts</t>
  </si>
  <si>
    <t>The Lutterworth Press</t>
  </si>
  <si>
    <t>ISD Distribution</t>
  </si>
  <si>
    <t>2018</t>
  </si>
  <si>
    <t>261.5/15</t>
  </si>
  <si>
    <t>PSYCHOLOGY / General, RELIGION / Christianity / General</t>
  </si>
  <si>
    <t>Christianity--Psychology., Interpersonal relations--Religious aspects--Christianity., Psychology, Religious.</t>
  </si>
  <si>
    <t>9780718895129</t>
  </si>
  <si>
    <t>9780718847180</t>
  </si>
  <si>
    <t>2168992</t>
  </si>
  <si>
    <t>Spirit in Session</t>
  </si>
  <si>
    <t xml:space="preserve"> Russell Siler Jones</t>
  </si>
  <si>
    <t>Templeton Press</t>
  </si>
  <si>
    <t>Chicago Distribution Center (CDC Presses)</t>
  </si>
  <si>
    <t>RC489.S676 J66 2019eb</t>
  </si>
  <si>
    <t>616.8914</t>
  </si>
  <si>
    <t>PSYCHOLOGY / General, PSYCHOLOGY / Psychotherapy / Counseling, PSYCHOLOGY / Psychotherapy / General</t>
  </si>
  <si>
    <t>Psychology and religion., Psychotherapy--Religious aspects., Spirituality--Psychology.</t>
  </si>
  <si>
    <t>9781599475615</t>
  </si>
  <si>
    <t>9781599475622</t>
  </si>
  <si>
    <t>2127368</t>
  </si>
  <si>
    <t>In the Mystery's Shadow</t>
  </si>
  <si>
    <t xml:space="preserve"> Susan H. Swetnam</t>
  </si>
  <si>
    <t>Liturgical Press</t>
  </si>
  <si>
    <t>BV4460.6</t>
  </si>
  <si>
    <t>259/.4</t>
  </si>
  <si>
    <t>RELIGION / Christian Ministry / Counseling &amp; Recovery, RELIGION / Spirituality, RELIGION / Christian Ministry / Pastoral Resources</t>
  </si>
  <si>
    <t>Church work with older people--Catholic Church., Church work with the terminally ill--Catholic Church.</t>
  </si>
  <si>
    <t>9780814663622</t>
  </si>
  <si>
    <t>9780814663868</t>
  </si>
  <si>
    <t>2099791</t>
  </si>
  <si>
    <t>Trauma and Grace, 2nd Edition</t>
  </si>
  <si>
    <t xml:space="preserve"> Serene Jones</t>
  </si>
  <si>
    <t>Westminster John Knox Press</t>
  </si>
  <si>
    <t>BV4910.45</t>
  </si>
  <si>
    <t>234</t>
  </si>
  <si>
    <t>RELIGION / Christian Ministry / Counseling &amp; Recovery, RELIGION / Christian Theology / General</t>
  </si>
  <si>
    <t>Post-traumatic stress disorder--Patients--Religious life., Post-traumatic stress disorder--Religious aspects--Christianity., Psychic trauma--Religious aspects--Christianity., Psychology, Religious., Spiritual healing., Suffering--Biblical teaching.</t>
  </si>
  <si>
    <t>9780664264772</t>
  </si>
  <si>
    <t>9781611649338</t>
  </si>
  <si>
    <t>2038605</t>
  </si>
  <si>
    <t>Advancing Sexual Health for the Christian Client</t>
  </si>
  <si>
    <t xml:space="preserve"> Beverly Dale</t>
  </si>
  <si>
    <t>BT708 .D35 2019eb</t>
  </si>
  <si>
    <t>613.9508827</t>
  </si>
  <si>
    <t>PSYCHOLOGY / Mental Health, PSYCHOLOGY / Psychotherapy / Couples &amp; Family, RELIGION / Christian Living / Love &amp; Marriage, RELIGION / Christian Life / Relationships</t>
  </si>
  <si>
    <t>Christians--Health and hygiene., Christians--Sexual behavior., Sex therapy--Religious aspects--Christianity., Sex--Religious aspects--Christianity., Sexual ethics., Sexual health., Therapist and patient.</t>
  </si>
  <si>
    <t>9780815379959</t>
  </si>
  <si>
    <t>9781351214445</t>
  </si>
  <si>
    <t>2031766</t>
  </si>
  <si>
    <t>Sexual Identity and Faith</t>
  </si>
  <si>
    <t xml:space="preserve"> Mark A. Yarhouse</t>
  </si>
  <si>
    <t>HQ76.25 .Y37 2019eb</t>
  </si>
  <si>
    <t>306.766</t>
  </si>
  <si>
    <t>PSYCHOLOGY / General, PSYCHOLOGY / Human Sexuality, RELIGION / Counseling, SOCIAL SCIENCE / Gender Studies, SOCIAL SCIENCE / LGBTQ+ Studies / General</t>
  </si>
  <si>
    <t>Homosexuality--Psychological aspects., Homosexuality--Religious aspects--Christianity.</t>
  </si>
  <si>
    <t>9781599475486</t>
  </si>
  <si>
    <t>9781599475493</t>
  </si>
  <si>
    <t>2029575</t>
  </si>
  <si>
    <t>Replanted</t>
  </si>
  <si>
    <t xml:space="preserve"> Jenn Ranter Hook</t>
  </si>
  <si>
    <t>Joshua N. Hook</t>
  </si>
  <si>
    <t>BL625.6 .H66 2019eb</t>
  </si>
  <si>
    <t>204.41</t>
  </si>
  <si>
    <t>FAMILY &amp; RELATIONSHIPS / General, FAMILY &amp; RELATIONSHIPS / Adoption &amp; Fostering, PSYCHOLOGY / Psychotherapy / Child &amp; Adolescent, PSYCHOLOGY / Psychotherapy / Counseling, SOCIAL SCIENCE / Children's Studies</t>
  </si>
  <si>
    <t>Adoption--Religious aspects--Christianity., Foster home care--Religious aspects--Christianity.</t>
  </si>
  <si>
    <t>9781599475370</t>
  </si>
  <si>
    <t>9781599475387</t>
  </si>
  <si>
    <t>1994752</t>
  </si>
  <si>
    <t>Reflections on Death, Dying and Bereavement</t>
  </si>
  <si>
    <t xml:space="preserve"> William A Smith</t>
  </si>
  <si>
    <t>2016</t>
  </si>
  <si>
    <t>BD444</t>
  </si>
  <si>
    <t>259.6</t>
  </si>
  <si>
    <t>PSYCHOLOGY / Mental Health</t>
  </si>
  <si>
    <t>Bereavement--Religious aspects--Christianity., Death--Religious aspects--Christianity.</t>
  </si>
  <si>
    <t>9780415785167</t>
  </si>
  <si>
    <t>9781351842075</t>
  </si>
  <si>
    <t>1942224</t>
  </si>
  <si>
    <t>Paths to Inner Peace: Living with Less Stress</t>
  </si>
  <si>
    <t xml:space="preserve"> Peter M. Kalellis</t>
  </si>
  <si>
    <t>BV4509.5 .K3156 2018eb</t>
  </si>
  <si>
    <t>248.8/6</t>
  </si>
  <si>
    <t>RELIGION / Spirituality</t>
  </si>
  <si>
    <t>Peace--Religious aspects--Christianity., Stress (Psychology)--Religious aspects--Christianity., Stress management--Religious aspects--Christianity.</t>
  </si>
  <si>
    <t>9780809153572</t>
  </si>
  <si>
    <t>9781587687242</t>
  </si>
  <si>
    <t>1892620</t>
  </si>
  <si>
    <t>The Compassion-Based Workbook for Christian Clients</t>
  </si>
  <si>
    <t xml:space="preserve"> Joshua J. Knabb</t>
  </si>
  <si>
    <t>BV4647.S9</t>
  </si>
  <si>
    <t>241/.4</t>
  </si>
  <si>
    <t>PSYCHOLOGY / Psychotherapy / Counseling, PSYCHOLOGY / Mental Health</t>
  </si>
  <si>
    <t>Compassion--Religious aspects--Christianity--Textbooks., Psychotherapy patients--Religious life--Textbooks., Self-esteem--Religious aspects--Christianity--Textbooks., Shame--Religious aspects--Christianity--Textbooks.</t>
  </si>
  <si>
    <t>9780815394358</t>
  </si>
  <si>
    <t>9781351123525</t>
  </si>
  <si>
    <t>1847200</t>
  </si>
  <si>
    <t>Learning to Breathe</t>
  </si>
  <si>
    <t xml:space="preserve"> Rachael Newham</t>
  </si>
  <si>
    <t>RC455</t>
  </si>
  <si>
    <t>616.89</t>
  </si>
  <si>
    <t>RELIGION / Christian Living / General, RELIGION / Christian Living / Social Issues</t>
  </si>
  <si>
    <t>Mental illness., Stigma (Social psychology)</t>
  </si>
  <si>
    <t>9780281078080</t>
  </si>
  <si>
    <t>9780281078097</t>
  </si>
  <si>
    <t>1811198</t>
  </si>
  <si>
    <t>Teen Mental Health in an Online World</t>
  </si>
  <si>
    <t xml:space="preserve"> Victoria Betton</t>
  </si>
  <si>
    <t>HV1421 .B48 2019</t>
  </si>
  <si>
    <t>362.2</t>
  </si>
  <si>
    <t>PSYCHOLOGY / Psychotherapy / Child &amp; Adolescent, PSYCHOLOGY / Psychotherapy / Counseling</t>
  </si>
  <si>
    <t>Internet and teenagers--Psychological aspects., Mentally ill teenagers--Services for., Social work with teenagers., Teenagers--Mental health.</t>
  </si>
  <si>
    <t>9781785924682</t>
  </si>
  <si>
    <t>9781784508524</t>
  </si>
  <si>
    <t>1802110</t>
  </si>
  <si>
    <t>The Lifesaving Church</t>
  </si>
  <si>
    <t xml:space="preserve"> Keefe, Rachael A.</t>
  </si>
  <si>
    <t>RC569</t>
  </si>
  <si>
    <t>259.428</t>
  </si>
  <si>
    <t>PSYCHOLOGY / Suicide, RELIGION / Christian Living / Social Issues, RELIGION / Christian Ministry / Counseling &amp; Recovery</t>
  </si>
  <si>
    <t>Suicidal behavior., Suicide--Prevention--Religious aspects--Christianity.</t>
  </si>
  <si>
    <t>9780827221826</t>
  </si>
  <si>
    <t>9780827221833</t>
  </si>
  <si>
    <t>1684766</t>
  </si>
  <si>
    <t>Tackling Mental Illness Together</t>
  </si>
  <si>
    <t xml:space="preserve"> Alan Thomas</t>
  </si>
  <si>
    <t>2017</t>
  </si>
  <si>
    <t>BV4461 .T46 2017eb</t>
  </si>
  <si>
    <t>259.42</t>
  </si>
  <si>
    <t>MEDICAL / Mental Health, RELIGION / Christian Ministry / Counseling &amp; Recovery, RELIGION / Christianity / General, SELF-HELP / Emotions</t>
  </si>
  <si>
    <t>Church work with the mentally ill., Mental health--Religious aspects--Christianity., Mental illness., Mentally ill--Pastoral counseling of.</t>
  </si>
  <si>
    <t>9781783595594</t>
  </si>
  <si>
    <t>9781783595600</t>
  </si>
  <si>
    <t>1681899</t>
  </si>
  <si>
    <t>Time to Talk About Dying</t>
  </si>
  <si>
    <t xml:space="preserve"> Fred Grewe</t>
  </si>
  <si>
    <t>R726.8 .G74 2018eb</t>
  </si>
  <si>
    <t>616.1</t>
  </si>
  <si>
    <t>Chaplains, Hospital., Church work with the terminally ill., Clergy., Death--Psychological aspects., Death--Religious aspects., Hospice care--Religious aspects., Palliative treatment--Religious aspects., Pastoral counseling., Terminal care--Religious aspects.</t>
  </si>
  <si>
    <t>9781785928055</t>
  </si>
  <si>
    <t>9781784508463</t>
  </si>
  <si>
    <t>1591659</t>
  </si>
  <si>
    <t>Moral Injury Reconciliation</t>
  </si>
  <si>
    <t xml:space="preserve"> Lewis Jeffery Lee</t>
  </si>
  <si>
    <t>RC552.P67</t>
  </si>
  <si>
    <t>616.85212</t>
  </si>
  <si>
    <t>RELIGION / Christian Ministry / Counseling &amp; Recovery, RELIGION / Christian Theology / General, RELIGION / Theology</t>
  </si>
  <si>
    <t>Counseling--Religious aspects., Post-traumatic stress disorder--Treatment., Spiritual care (Medical care)</t>
  </si>
  <si>
    <t>9781785927577</t>
  </si>
  <si>
    <t>9781784505974</t>
  </si>
  <si>
    <t>1591497</t>
  </si>
  <si>
    <t>Understanding and Loving a Person with Depression</t>
  </si>
  <si>
    <t xml:space="preserve"> Stephen Arterburn</t>
  </si>
  <si>
    <t>David C Cook</t>
  </si>
  <si>
    <t>David C. Cook</t>
  </si>
  <si>
    <t>RC537 .A77 2017eb</t>
  </si>
  <si>
    <t>616.8527</t>
  </si>
  <si>
    <t>RELIGION / Christian Living / Social Issues</t>
  </si>
  <si>
    <t>Depression, Mental., Depression, Mental--Family relationships., Depression, Mental--Religious aspects--Christianity.</t>
  </si>
  <si>
    <t>9781434710543</t>
  </si>
  <si>
    <t>9781434712363</t>
  </si>
  <si>
    <t>1539569</t>
  </si>
  <si>
    <t>Understanding and Supporting Bereaved Children</t>
  </si>
  <si>
    <t xml:space="preserve"> Andy McNiel, MA</t>
  </si>
  <si>
    <t>Springer Publishing Company</t>
  </si>
  <si>
    <t>Springer Publishing Company, Inc.</t>
  </si>
  <si>
    <t>BF723.G75 M36 2018eb</t>
  </si>
  <si>
    <t>155.4/124</t>
  </si>
  <si>
    <t>FAMILY &amp; RELATIONSHIPS / Death, Grief, Bereavement, PSYCHOLOGY / Psychotherapy / Counseling, SOCIAL SCIENCE / Death &amp; Dying</t>
  </si>
  <si>
    <t>Bereavement., Children., Death--Psychological aspects., Grief in children., Grief.</t>
  </si>
  <si>
    <t>9780826140487</t>
  </si>
  <si>
    <t>9780826140494</t>
  </si>
  <si>
    <t>1538136</t>
  </si>
  <si>
    <t>Grief Demystified</t>
  </si>
  <si>
    <t xml:space="preserve"> Caroline Lloyd</t>
  </si>
  <si>
    <t>BF575.G7 L63 2018</t>
  </si>
  <si>
    <t>155.9/37</t>
  </si>
  <si>
    <t>FAMILY &amp; RELATIONSHIPS / Death, Grief, Bereavement, PSYCHOLOGY / Grief &amp; Loss, RELIGION / Christian Living / Death, Grief, Bereavement</t>
  </si>
  <si>
    <t>Bereavement., Grief.</t>
  </si>
  <si>
    <t>9781785923135</t>
  </si>
  <si>
    <t>9781784506247</t>
  </si>
  <si>
    <t>1531324</t>
  </si>
  <si>
    <t>Helping Groups Heal</t>
  </si>
  <si>
    <t xml:space="preserve"> Jan Paul Hook</t>
  </si>
  <si>
    <t>BT732.5 .H66 2017eb</t>
  </si>
  <si>
    <t>234.131</t>
  </si>
  <si>
    <t>PSYCHOLOGY / General, PSYCHOLOGY / Cognitive Psychology &amp; Cognition, PSYCHOLOGY / Mental Health, RELIGION / Christian Ministry / Counseling &amp; Recovery</t>
  </si>
  <si>
    <t>Church group work., Church work., Healing--Religious aspects--Christianity., Pastoral theology., Small groups--Religious aspects--Christianity., Spiritual healing.</t>
  </si>
  <si>
    <t>9781599474854</t>
  </si>
  <si>
    <t>9781599474861</t>
  </si>
  <si>
    <t>1444219</t>
  </si>
  <si>
    <t>Sadness, Depression, and the Dark Night of the Soul</t>
  </si>
  <si>
    <t xml:space="preserve"> Glòria Durà-Vilà</t>
  </si>
  <si>
    <t>BV4461 .D87 2016</t>
  </si>
  <si>
    <t>259/.425</t>
  </si>
  <si>
    <t>PSYCHOLOGY / Psychopathology / General, PSYCHOLOGY / Psychopathology / Depression</t>
  </si>
  <si>
    <t>Church work with the mentally ill., Depressed persons--Pastoral counseling of., Depression, Mental., Depression, Mental--Religious aspects--Christianity., Pastoral care., Psychology and religion.</t>
  </si>
  <si>
    <t>9781785920561</t>
  </si>
  <si>
    <t>9781784503130</t>
  </si>
  <si>
    <t>1407299</t>
  </si>
  <si>
    <t>What Counsellors and Spiritual Directors Can Learn From Each Other</t>
  </si>
  <si>
    <t xml:space="preserve"> Peter Madsen Gubi</t>
  </si>
  <si>
    <t>RC489.S76</t>
  </si>
  <si>
    <t>616.9</t>
  </si>
  <si>
    <t>Counseling--Religious aspects., Psychotherapy--Religious aspects., Spiritual life.</t>
  </si>
  <si>
    <t>9781785920257</t>
  </si>
  <si>
    <t>9781784502713</t>
  </si>
  <si>
    <t>1336051</t>
  </si>
  <si>
    <t>Of Good Comfort</t>
  </si>
  <si>
    <t xml:space="preserve"> Stephen Pietsch</t>
  </si>
  <si>
    <t>ATF Press</t>
  </si>
  <si>
    <t>BR333.5.D38 P54 2016eb</t>
  </si>
  <si>
    <t>230.41</t>
  </si>
  <si>
    <t>RELIGION / Christian Theology / General, RELIGION / Christianity / Lutheran</t>
  </si>
  <si>
    <t>Depression, Mental., Lutheran Church--Doctrines., Pastoral care.</t>
  </si>
  <si>
    <t>9781925486476</t>
  </si>
  <si>
    <t>9781925486490</t>
  </si>
  <si>
    <t>1290544</t>
  </si>
  <si>
    <t>Cognitive Behavioral Therapy for Christians with Depression</t>
  </si>
  <si>
    <t xml:space="preserve"> Michelle Pearce</t>
  </si>
  <si>
    <t>BV4461</t>
  </si>
  <si>
    <t>616.85/270651</t>
  </si>
  <si>
    <t>Cognitive therapy., Depressed persons--Counseling of., Depressed persons--Pastoral counseling of., Depressed persons--Religious life., Depression, Mental--Religious aspects--Christianity., Psychotherapy--Religious aspects--Christianity.</t>
  </si>
  <si>
    <t>9781599474915</t>
  </si>
  <si>
    <t>9781599474922</t>
  </si>
  <si>
    <t>1244265</t>
  </si>
  <si>
    <t>ACT for Clergy and Pastoral Counselors</t>
  </si>
  <si>
    <t xml:space="preserve"> Jason A. Nieuwsma</t>
  </si>
  <si>
    <t>Robyn D. Walser</t>
  </si>
  <si>
    <t>Context Press</t>
  </si>
  <si>
    <t>New Harbinger Publications</t>
  </si>
  <si>
    <t>RC489.A32 A28 2016eb</t>
  </si>
  <si>
    <t>616.891425</t>
  </si>
  <si>
    <t>PSYCHOLOGY / Psychotherapy / Counseling, RELIGION / Counseling, RELIGION / Christian Ministry / Counseling &amp; Recovery</t>
  </si>
  <si>
    <t>Acceptance and commitment therapy., Pastoral counseling.</t>
  </si>
  <si>
    <t>9781626253216</t>
  </si>
  <si>
    <t>9781626253223</t>
  </si>
  <si>
    <t>1234924</t>
  </si>
  <si>
    <t>Darkness Is My Only Companion</t>
  </si>
  <si>
    <t xml:space="preserve"> Greene-McCreight, Kathryn</t>
  </si>
  <si>
    <t>Brazos Press</t>
  </si>
  <si>
    <t>Baker Publishing Group</t>
  </si>
  <si>
    <t>2015</t>
  </si>
  <si>
    <t>EBOOK PDF</t>
  </si>
  <si>
    <t>RC455.4.R4 G74 2015eb</t>
  </si>
  <si>
    <t>HEALTH &amp; FITNESS / Diseases &amp; Conditions / General, MEDICAL / Clinical Medicine, MEDICAL / Diseases, MEDICAL / Internal Medicine, MEDICAL / Evidence-Based Medicine</t>
  </si>
  <si>
    <t>Mental illness--Religious aspects--Christianity., Mentally ill--Religious life.</t>
  </si>
  <si>
    <t>9781587433726</t>
  </si>
  <si>
    <t>9781441248718</t>
  </si>
  <si>
    <t>1092695</t>
  </si>
  <si>
    <t>Understanding Pastoral Counseling</t>
  </si>
  <si>
    <t xml:space="preserve"> Elizabeth A. Maynard, PhD</t>
  </si>
  <si>
    <t>RC489 .U53 2015eb</t>
  </si>
  <si>
    <t>PSYCHOLOGY / Psychotherapy / Counseling, RELIGION / Counseling, RELIGION / Psychology of Religion</t>
  </si>
  <si>
    <t>Pastoral care., Pastoral counseling.</t>
  </si>
  <si>
    <t>9780826130051</t>
  </si>
  <si>
    <t>9780826130068</t>
  </si>
  <si>
    <t>1017522</t>
  </si>
  <si>
    <t>Understanding Gender Dysphoria</t>
  </si>
  <si>
    <t>BT708 .Y37 2015</t>
  </si>
  <si>
    <t>261.8/35768</t>
  </si>
  <si>
    <t>PSYCHOLOGY / Human Sexuality, RELIGION / Sexuality &amp; Gender Studies, SOCIAL SCIENCE / Gender Studies, SOCIAL SCIENCE / LGBTQ+ Studies / Transgender Studies</t>
  </si>
  <si>
    <t>Gender identity disorders., Sex--Religious aspects--Christianity.</t>
  </si>
  <si>
    <t>9780830828593</t>
  </si>
  <si>
    <t>9780830898602</t>
  </si>
  <si>
    <t>959997</t>
  </si>
  <si>
    <t>In the Fellowship of His Suffering</t>
  </si>
  <si>
    <t xml:space="preserve"> Elahe Hessamfar</t>
  </si>
  <si>
    <t>RC455.4.R4 H47 2015eb</t>
  </si>
  <si>
    <t>261.8322</t>
  </si>
  <si>
    <t>Mental illness--Religious aspects--Christianity., Psychiatry and religion., Schizophrenia., Theological anthropology.</t>
  </si>
  <si>
    <t>9780718893828</t>
  </si>
  <si>
    <t>9780718843472</t>
  </si>
  <si>
    <t>ACL 2020 Counseling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</si>
</sst>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5">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
      <sz val="9"/>
      <color rgb="FFFF0000"/>
      <name val="Palatino Linotype"/>
      <family val="1"/>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2">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14" fillId="4" borderId="1" xfId="1" applyNumberFormat="1" applyFont="1" applyFill="1" applyBorder="1" applyAlignment="1">
      <alignment horizontal="right" wrapText="1"/>
    </xf>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tabSelected="1" zoomScale="80" zoomScaleNormal="80" workbookViewId="0">
      <pane ySplit="10" topLeftCell="A11" activePane="bottomLeft" state="frozen"/>
      <selection pane="bottomLeft" activeCell="K52" sqref="K52"/>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469</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9" t="s">
        <v>31</v>
      </c>
      <c r="B7" s="29"/>
      <c r="C7" s="29"/>
      <c r="D7" s="29"/>
      <c r="E7" s="29"/>
      <c r="F7" s="30"/>
      <c r="G7" s="30"/>
      <c r="H7" s="30"/>
      <c r="I7" s="30"/>
      <c r="J7" s="30"/>
      <c r="K7" s="30"/>
      <c r="L7" s="30"/>
      <c r="M7" s="30"/>
      <c r="N7" s="30"/>
      <c r="O7" s="30"/>
      <c r="P7" s="30"/>
      <c r="Q7" s="30"/>
      <c r="R7" s="30"/>
      <c r="S7" s="30"/>
      <c r="T7" s="30"/>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1" t="s">
        <v>23</v>
      </c>
      <c r="J9" s="31"/>
      <c r="K9" s="31"/>
      <c r="L9" s="31"/>
      <c r="M9" s="31"/>
      <c r="N9" s="31"/>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34.950000000000003</v>
      </c>
      <c r="D11" s="4">
        <v>1</v>
      </c>
      <c r="E11" s="18">
        <f t="shared" ref="E11:E54" si="0">ROUND(C11*D11, 2)</f>
        <v>34.950000000000003</v>
      </c>
      <c r="F11" s="5" t="s">
        <v>35</v>
      </c>
      <c r="G11" s="5" t="s">
        <v>36</v>
      </c>
      <c r="H11" s="5"/>
      <c r="I11" s="18">
        <v>34.950000000000003</v>
      </c>
      <c r="J11" s="18">
        <v>43.69</v>
      </c>
      <c r="K11" s="18"/>
      <c r="L11" s="18" t="s">
        <v>37</v>
      </c>
      <c r="M11" s="18">
        <v>34.950000000000003</v>
      </c>
      <c r="N11" s="25">
        <v>325</v>
      </c>
      <c r="O11" s="5" t="s">
        <v>38</v>
      </c>
      <c r="P11" s="5" t="s">
        <v>38</v>
      </c>
      <c r="Q11" s="4" t="s">
        <v>39</v>
      </c>
      <c r="R11" s="5"/>
      <c r="S11" s="5" t="s">
        <v>40</v>
      </c>
      <c r="T11" s="4" t="s">
        <v>41</v>
      </c>
      <c r="U11" s="14" t="s">
        <v>42</v>
      </c>
      <c r="V11" s="5" t="s">
        <v>43</v>
      </c>
      <c r="W11" s="5" t="s">
        <v>44</v>
      </c>
      <c r="X11" s="5" t="s">
        <v>45</v>
      </c>
      <c r="Y11" s="5" t="s">
        <v>46</v>
      </c>
      <c r="Z11" s="5" t="s">
        <v>47</v>
      </c>
      <c r="AA11" s="5" t="s">
        <v>48</v>
      </c>
      <c r="AB11" s="5" t="s">
        <v>49</v>
      </c>
    </row>
    <row r="12" spans="1:28" ht="39" customHeight="1">
      <c r="A12" s="4" t="s">
        <v>50</v>
      </c>
      <c r="B12" s="4" t="s">
        <v>34</v>
      </c>
      <c r="C12" s="18">
        <v>14.5</v>
      </c>
      <c r="D12" s="4">
        <v>1</v>
      </c>
      <c r="E12" s="18">
        <f t="shared" si="0"/>
        <v>14.5</v>
      </c>
      <c r="F12" s="5" t="s">
        <v>51</v>
      </c>
      <c r="G12" s="5" t="s">
        <v>52</v>
      </c>
      <c r="H12" s="5"/>
      <c r="I12" s="18">
        <v>14.5</v>
      </c>
      <c r="J12" s="18">
        <v>18.13</v>
      </c>
      <c r="K12" s="27"/>
      <c r="L12" s="18" t="s">
        <v>37</v>
      </c>
      <c r="M12" s="18">
        <v>21.75</v>
      </c>
      <c r="N12" s="25">
        <v>365</v>
      </c>
      <c r="O12" s="5" t="s">
        <v>53</v>
      </c>
      <c r="P12" s="5" t="s">
        <v>54</v>
      </c>
      <c r="Q12" s="4" t="s">
        <v>39</v>
      </c>
      <c r="R12" s="5"/>
      <c r="S12" s="5" t="s">
        <v>40</v>
      </c>
      <c r="T12" s="4" t="s">
        <v>55</v>
      </c>
      <c r="U12" s="14" t="s">
        <v>42</v>
      </c>
      <c r="V12" s="5" t="s">
        <v>56</v>
      </c>
      <c r="W12" s="5" t="s">
        <v>57</v>
      </c>
      <c r="X12" s="5" t="s">
        <v>58</v>
      </c>
      <c r="Y12" s="5" t="s">
        <v>59</v>
      </c>
      <c r="Z12" s="5" t="s">
        <v>60</v>
      </c>
      <c r="AA12" s="5" t="s">
        <v>61</v>
      </c>
      <c r="AB12" s="5"/>
    </row>
    <row r="13" spans="1:28" ht="39" customHeight="1">
      <c r="A13" s="4" t="s">
        <v>62</v>
      </c>
      <c r="B13" s="4" t="s">
        <v>34</v>
      </c>
      <c r="C13" s="18">
        <v>12.99</v>
      </c>
      <c r="D13" s="4">
        <v>1</v>
      </c>
      <c r="E13" s="18">
        <f t="shared" si="0"/>
        <v>12.99</v>
      </c>
      <c r="F13" s="5" t="s">
        <v>63</v>
      </c>
      <c r="G13" s="5" t="s">
        <v>64</v>
      </c>
      <c r="H13" s="5"/>
      <c r="I13" s="18">
        <v>12.99</v>
      </c>
      <c r="J13" s="18">
        <v>19.489999999999998</v>
      </c>
      <c r="K13" s="27"/>
      <c r="L13" s="18" t="s">
        <v>42</v>
      </c>
      <c r="M13" s="18">
        <v>19.489999999999998</v>
      </c>
      <c r="N13" s="25">
        <v>365</v>
      </c>
      <c r="O13" s="5" t="s">
        <v>65</v>
      </c>
      <c r="P13" s="5" t="s">
        <v>66</v>
      </c>
      <c r="Q13" s="4" t="s">
        <v>39</v>
      </c>
      <c r="R13" s="5"/>
      <c r="S13" s="5" t="s">
        <v>40</v>
      </c>
      <c r="T13" s="4" t="s">
        <v>55</v>
      </c>
      <c r="U13" s="14" t="s">
        <v>42</v>
      </c>
      <c r="V13" s="5" t="s">
        <v>67</v>
      </c>
      <c r="W13" s="5" t="s">
        <v>68</v>
      </c>
      <c r="X13" s="5" t="s">
        <v>69</v>
      </c>
      <c r="Y13" s="5" t="s">
        <v>70</v>
      </c>
      <c r="Z13" s="5" t="s">
        <v>71</v>
      </c>
      <c r="AA13" s="5" t="s">
        <v>72</v>
      </c>
      <c r="AB13" s="5"/>
    </row>
    <row r="14" spans="1:28" ht="39" customHeight="1">
      <c r="A14" s="4" t="s">
        <v>73</v>
      </c>
      <c r="B14" s="4" t="s">
        <v>34</v>
      </c>
      <c r="C14" s="18">
        <v>31.96</v>
      </c>
      <c r="D14" s="4">
        <v>1</v>
      </c>
      <c r="E14" s="18">
        <f t="shared" si="0"/>
        <v>31.96</v>
      </c>
      <c r="F14" s="5" t="s">
        <v>74</v>
      </c>
      <c r="G14" s="5" t="s">
        <v>75</v>
      </c>
      <c r="H14" s="5"/>
      <c r="I14" s="18">
        <v>31.96</v>
      </c>
      <c r="J14" s="18">
        <v>39.950000000000003</v>
      </c>
      <c r="K14" s="27"/>
      <c r="L14" s="18" t="s">
        <v>37</v>
      </c>
      <c r="M14" s="18">
        <v>31.96</v>
      </c>
      <c r="N14" s="25">
        <v>365</v>
      </c>
      <c r="O14" s="5" t="s">
        <v>76</v>
      </c>
      <c r="P14" s="5" t="s">
        <v>77</v>
      </c>
      <c r="Q14" s="4" t="s">
        <v>78</v>
      </c>
      <c r="R14" s="5"/>
      <c r="S14" s="5" t="s">
        <v>40</v>
      </c>
      <c r="T14" s="4" t="s">
        <v>55</v>
      </c>
      <c r="U14" s="14" t="s">
        <v>42</v>
      </c>
      <c r="V14" s="5" t="s">
        <v>79</v>
      </c>
      <c r="W14" s="5" t="s">
        <v>80</v>
      </c>
      <c r="X14" s="5" t="s">
        <v>81</v>
      </c>
      <c r="Y14" s="5" t="s">
        <v>82</v>
      </c>
      <c r="Z14" s="5" t="s">
        <v>83</v>
      </c>
      <c r="AA14" s="5" t="s">
        <v>84</v>
      </c>
      <c r="AB14" s="5" t="s">
        <v>85</v>
      </c>
    </row>
    <row r="15" spans="1:28" ht="39" customHeight="1">
      <c r="A15" s="4" t="s">
        <v>86</v>
      </c>
      <c r="B15" s="4" t="s">
        <v>34</v>
      </c>
      <c r="C15" s="18">
        <v>29.95</v>
      </c>
      <c r="D15" s="4">
        <v>1</v>
      </c>
      <c r="E15" s="18">
        <f t="shared" si="0"/>
        <v>29.95</v>
      </c>
      <c r="F15" s="5" t="s">
        <v>87</v>
      </c>
      <c r="G15" s="5" t="s">
        <v>88</v>
      </c>
      <c r="H15" s="5"/>
      <c r="I15" s="18">
        <v>29.95</v>
      </c>
      <c r="J15" s="18">
        <v>37.44</v>
      </c>
      <c r="K15" s="18"/>
      <c r="L15" s="18" t="s">
        <v>37</v>
      </c>
      <c r="M15" s="18">
        <v>29.95</v>
      </c>
      <c r="N15" s="25">
        <v>325</v>
      </c>
      <c r="O15" s="5" t="s">
        <v>38</v>
      </c>
      <c r="P15" s="5" t="s">
        <v>38</v>
      </c>
      <c r="Q15" s="4" t="s">
        <v>39</v>
      </c>
      <c r="R15" s="5"/>
      <c r="S15" s="5" t="s">
        <v>40</v>
      </c>
      <c r="T15" s="4" t="s">
        <v>41</v>
      </c>
      <c r="U15" s="14" t="s">
        <v>42</v>
      </c>
      <c r="V15" s="5" t="s">
        <v>89</v>
      </c>
      <c r="W15" s="5" t="s">
        <v>90</v>
      </c>
      <c r="X15" s="5" t="s">
        <v>91</v>
      </c>
      <c r="Y15" s="5" t="s">
        <v>92</v>
      </c>
      <c r="Z15" s="5" t="s">
        <v>93</v>
      </c>
      <c r="AA15" s="5" t="s">
        <v>94</v>
      </c>
      <c r="AB15" s="5" t="s">
        <v>49</v>
      </c>
    </row>
    <row r="16" spans="1:28" ht="39" customHeight="1">
      <c r="A16" s="4" t="s">
        <v>95</v>
      </c>
      <c r="B16" s="4" t="s">
        <v>34</v>
      </c>
      <c r="C16" s="18">
        <v>22.99</v>
      </c>
      <c r="D16" s="4">
        <v>1</v>
      </c>
      <c r="E16" s="18">
        <f t="shared" si="0"/>
        <v>22.99</v>
      </c>
      <c r="F16" s="5" t="s">
        <v>96</v>
      </c>
      <c r="G16" s="5" t="s">
        <v>97</v>
      </c>
      <c r="H16" s="5"/>
      <c r="I16" s="18">
        <v>22.99</v>
      </c>
      <c r="J16" s="18">
        <v>11.5</v>
      </c>
      <c r="K16" s="28"/>
      <c r="L16" s="18" t="s">
        <v>37</v>
      </c>
      <c r="M16" s="18"/>
      <c r="N16" s="25"/>
      <c r="O16" s="5" t="s">
        <v>98</v>
      </c>
      <c r="P16" s="5" t="s">
        <v>99</v>
      </c>
      <c r="Q16" s="4" t="s">
        <v>78</v>
      </c>
      <c r="R16" s="5"/>
      <c r="S16" s="5" t="s">
        <v>40</v>
      </c>
      <c r="T16" s="4" t="s">
        <v>41</v>
      </c>
      <c r="U16" s="14" t="s">
        <v>42</v>
      </c>
      <c r="V16" s="5" t="s">
        <v>100</v>
      </c>
      <c r="W16" s="5" t="s">
        <v>101</v>
      </c>
      <c r="X16" s="5" t="s">
        <v>102</v>
      </c>
      <c r="Y16" s="5" t="s">
        <v>103</v>
      </c>
      <c r="Z16" s="5" t="s">
        <v>104</v>
      </c>
      <c r="AA16" s="5" t="s">
        <v>105</v>
      </c>
      <c r="AB16" s="5" t="s">
        <v>106</v>
      </c>
    </row>
    <row r="17" spans="1:28" ht="39" customHeight="1">
      <c r="A17" s="4" t="s">
        <v>107</v>
      </c>
      <c r="B17" s="4" t="s">
        <v>34</v>
      </c>
      <c r="C17" s="18">
        <v>31.99</v>
      </c>
      <c r="D17" s="4">
        <v>1</v>
      </c>
      <c r="E17" s="18">
        <f t="shared" si="0"/>
        <v>31.99</v>
      </c>
      <c r="F17" s="5" t="s">
        <v>108</v>
      </c>
      <c r="G17" s="5" t="s">
        <v>109</v>
      </c>
      <c r="H17" s="5"/>
      <c r="I17" s="18">
        <v>31.99</v>
      </c>
      <c r="J17" s="18">
        <v>8</v>
      </c>
      <c r="K17" s="28"/>
      <c r="L17" s="18" t="s">
        <v>37</v>
      </c>
      <c r="M17" s="18"/>
      <c r="N17" s="25"/>
      <c r="O17" s="5" t="s">
        <v>110</v>
      </c>
      <c r="P17" s="5" t="s">
        <v>111</v>
      </c>
      <c r="Q17" s="4" t="s">
        <v>39</v>
      </c>
      <c r="R17" s="5"/>
      <c r="S17" s="5" t="s">
        <v>40</v>
      </c>
      <c r="T17" s="4" t="s">
        <v>41</v>
      </c>
      <c r="U17" s="14" t="s">
        <v>42</v>
      </c>
      <c r="V17" s="5" t="s">
        <v>112</v>
      </c>
      <c r="W17" s="5" t="s">
        <v>113</v>
      </c>
      <c r="X17" s="5" t="s">
        <v>114</v>
      </c>
      <c r="Y17" s="5" t="s">
        <v>115</v>
      </c>
      <c r="Z17" s="5" t="s">
        <v>116</v>
      </c>
      <c r="AA17" s="5" t="s">
        <v>117</v>
      </c>
      <c r="AB17" s="5" t="s">
        <v>106</v>
      </c>
    </row>
    <row r="18" spans="1:28" ht="39" customHeight="1">
      <c r="A18" s="4" t="s">
        <v>118</v>
      </c>
      <c r="B18" s="4" t="s">
        <v>34</v>
      </c>
      <c r="C18" s="18">
        <v>23.99</v>
      </c>
      <c r="D18" s="4">
        <v>1</v>
      </c>
      <c r="E18" s="18">
        <f t="shared" si="0"/>
        <v>23.99</v>
      </c>
      <c r="F18" s="5" t="s">
        <v>119</v>
      </c>
      <c r="G18" s="5" t="s">
        <v>120</v>
      </c>
      <c r="H18" s="5"/>
      <c r="I18" s="18">
        <v>23.99</v>
      </c>
      <c r="J18" s="18">
        <v>6</v>
      </c>
      <c r="K18" s="28"/>
      <c r="L18" s="18" t="s">
        <v>37</v>
      </c>
      <c r="M18" s="18"/>
      <c r="N18" s="25"/>
      <c r="O18" s="5" t="s">
        <v>65</v>
      </c>
      <c r="P18" s="5" t="s">
        <v>111</v>
      </c>
      <c r="Q18" s="4" t="s">
        <v>39</v>
      </c>
      <c r="R18" s="5"/>
      <c r="S18" s="5" t="s">
        <v>40</v>
      </c>
      <c r="T18" s="4" t="s">
        <v>41</v>
      </c>
      <c r="U18" s="14" t="s">
        <v>42</v>
      </c>
      <c r="V18" s="5" t="s">
        <v>121</v>
      </c>
      <c r="W18" s="5" t="s">
        <v>122</v>
      </c>
      <c r="X18" s="5" t="s">
        <v>123</v>
      </c>
      <c r="Y18" s="5" t="s">
        <v>124</v>
      </c>
      <c r="Z18" s="5" t="s">
        <v>125</v>
      </c>
      <c r="AA18" s="5" t="s">
        <v>126</v>
      </c>
      <c r="AB18" s="5" t="s">
        <v>106</v>
      </c>
    </row>
    <row r="19" spans="1:28" ht="39" customHeight="1">
      <c r="A19" s="4" t="s">
        <v>127</v>
      </c>
      <c r="B19" s="4" t="s">
        <v>34</v>
      </c>
      <c r="C19" s="18">
        <v>29.99</v>
      </c>
      <c r="D19" s="4">
        <v>1</v>
      </c>
      <c r="E19" s="18">
        <f t="shared" si="0"/>
        <v>29.99</v>
      </c>
      <c r="F19" s="5" t="s">
        <v>128</v>
      </c>
      <c r="G19" s="5" t="s">
        <v>129</v>
      </c>
      <c r="H19" s="5"/>
      <c r="I19" s="18">
        <v>29.99</v>
      </c>
      <c r="J19" s="18">
        <v>7.5</v>
      </c>
      <c r="K19" s="28"/>
      <c r="L19" s="18" t="s">
        <v>37</v>
      </c>
      <c r="M19" s="18"/>
      <c r="N19" s="25"/>
      <c r="O19" s="5" t="s">
        <v>110</v>
      </c>
      <c r="P19" s="5" t="s">
        <v>111</v>
      </c>
      <c r="Q19" s="4" t="s">
        <v>39</v>
      </c>
      <c r="R19" s="5"/>
      <c r="S19" s="5" t="s">
        <v>40</v>
      </c>
      <c r="T19" s="4" t="s">
        <v>41</v>
      </c>
      <c r="U19" s="14" t="s">
        <v>42</v>
      </c>
      <c r="V19" s="5" t="s">
        <v>130</v>
      </c>
      <c r="W19" s="5" t="s">
        <v>131</v>
      </c>
      <c r="X19" s="5" t="s">
        <v>132</v>
      </c>
      <c r="Y19" s="5" t="s">
        <v>133</v>
      </c>
      <c r="Z19" s="5" t="s">
        <v>134</v>
      </c>
      <c r="AA19" s="5" t="s">
        <v>135</v>
      </c>
      <c r="AB19" s="5" t="s">
        <v>106</v>
      </c>
    </row>
    <row r="20" spans="1:28" ht="39" customHeight="1">
      <c r="A20" s="4" t="s">
        <v>136</v>
      </c>
      <c r="B20" s="4" t="s">
        <v>34</v>
      </c>
      <c r="C20" s="18">
        <v>63</v>
      </c>
      <c r="D20" s="4">
        <v>1</v>
      </c>
      <c r="E20" s="18">
        <f t="shared" si="0"/>
        <v>63</v>
      </c>
      <c r="F20" s="5" t="s">
        <v>137</v>
      </c>
      <c r="G20" s="5" t="s">
        <v>138</v>
      </c>
      <c r="H20" s="5"/>
      <c r="I20" s="18">
        <v>63</v>
      </c>
      <c r="J20" s="18">
        <v>31.5</v>
      </c>
      <c r="K20" s="28"/>
      <c r="L20" s="18" t="s">
        <v>37</v>
      </c>
      <c r="M20" s="18">
        <v>63</v>
      </c>
      <c r="N20" s="25">
        <v>325</v>
      </c>
      <c r="O20" s="5" t="s">
        <v>139</v>
      </c>
      <c r="P20" s="5" t="s">
        <v>140</v>
      </c>
      <c r="Q20" s="4" t="s">
        <v>78</v>
      </c>
      <c r="R20" s="5"/>
      <c r="S20" s="5" t="s">
        <v>40</v>
      </c>
      <c r="T20" s="4" t="s">
        <v>41</v>
      </c>
      <c r="U20" s="14" t="s">
        <v>42</v>
      </c>
      <c r="V20" s="5" t="s">
        <v>141</v>
      </c>
      <c r="W20" s="5" t="s">
        <v>90</v>
      </c>
      <c r="X20" s="5" t="s">
        <v>142</v>
      </c>
      <c r="Y20" s="5" t="s">
        <v>143</v>
      </c>
      <c r="Z20" s="5" t="s">
        <v>144</v>
      </c>
      <c r="AA20" s="5" t="s">
        <v>145</v>
      </c>
      <c r="AB20" s="5" t="s">
        <v>106</v>
      </c>
    </row>
    <row r="21" spans="1:28" ht="39" customHeight="1">
      <c r="A21" s="4" t="s">
        <v>146</v>
      </c>
      <c r="B21" s="4" t="s">
        <v>34</v>
      </c>
      <c r="C21" s="18">
        <v>19.989999999999998</v>
      </c>
      <c r="D21" s="4">
        <v>1</v>
      </c>
      <c r="E21" s="18">
        <f t="shared" si="0"/>
        <v>19.989999999999998</v>
      </c>
      <c r="F21" s="5" t="s">
        <v>147</v>
      </c>
      <c r="G21" s="5" t="s">
        <v>148</v>
      </c>
      <c r="H21" s="5"/>
      <c r="I21" s="18">
        <v>19.989999999999998</v>
      </c>
      <c r="J21" s="18">
        <v>29.99</v>
      </c>
      <c r="K21" s="28"/>
      <c r="L21" s="18" t="s">
        <v>37</v>
      </c>
      <c r="M21" s="18"/>
      <c r="N21" s="25"/>
      <c r="O21" s="5" t="s">
        <v>98</v>
      </c>
      <c r="P21" s="5" t="s">
        <v>99</v>
      </c>
      <c r="Q21" s="4" t="s">
        <v>78</v>
      </c>
      <c r="R21" s="5"/>
      <c r="S21" s="5" t="s">
        <v>40</v>
      </c>
      <c r="T21" s="4" t="s">
        <v>41</v>
      </c>
      <c r="U21" s="14" t="s">
        <v>42</v>
      </c>
      <c r="V21" s="5" t="s">
        <v>149</v>
      </c>
      <c r="W21" s="5" t="s">
        <v>150</v>
      </c>
      <c r="X21" s="5" t="s">
        <v>151</v>
      </c>
      <c r="Y21" s="5" t="s">
        <v>152</v>
      </c>
      <c r="Z21" s="5" t="s">
        <v>153</v>
      </c>
      <c r="AA21" s="5" t="s">
        <v>154</v>
      </c>
      <c r="AB21" s="5"/>
    </row>
    <row r="22" spans="1:28" ht="39" customHeight="1">
      <c r="A22" s="4" t="s">
        <v>155</v>
      </c>
      <c r="B22" s="4" t="s">
        <v>34</v>
      </c>
      <c r="C22" s="18">
        <v>24.99</v>
      </c>
      <c r="D22" s="4">
        <v>1</v>
      </c>
      <c r="E22" s="18">
        <f t="shared" si="0"/>
        <v>24.99</v>
      </c>
      <c r="F22" s="5" t="s">
        <v>156</v>
      </c>
      <c r="G22" s="5" t="s">
        <v>157</v>
      </c>
      <c r="H22" s="5"/>
      <c r="I22" s="18">
        <v>24.99</v>
      </c>
      <c r="J22" s="18">
        <v>6.25</v>
      </c>
      <c r="K22" s="28"/>
      <c r="L22" s="18" t="s">
        <v>37</v>
      </c>
      <c r="M22" s="18"/>
      <c r="N22" s="25"/>
      <c r="O22" s="5" t="s">
        <v>110</v>
      </c>
      <c r="P22" s="5" t="s">
        <v>111</v>
      </c>
      <c r="Q22" s="4" t="s">
        <v>78</v>
      </c>
      <c r="R22" s="5"/>
      <c r="S22" s="5" t="s">
        <v>40</v>
      </c>
      <c r="T22" s="4" t="s">
        <v>41</v>
      </c>
      <c r="U22" s="14" t="s">
        <v>42</v>
      </c>
      <c r="V22" s="5" t="s">
        <v>158</v>
      </c>
      <c r="W22" s="5" t="s">
        <v>131</v>
      </c>
      <c r="X22" s="5" t="s">
        <v>159</v>
      </c>
      <c r="Y22" s="5" t="s">
        <v>160</v>
      </c>
      <c r="Z22" s="5" t="s">
        <v>161</v>
      </c>
      <c r="AA22" s="5" t="s">
        <v>162</v>
      </c>
      <c r="AB22" s="5" t="s">
        <v>106</v>
      </c>
    </row>
    <row r="23" spans="1:28" ht="39" customHeight="1">
      <c r="A23" s="4" t="s">
        <v>163</v>
      </c>
      <c r="B23" s="4" t="s">
        <v>34</v>
      </c>
      <c r="C23" s="18">
        <v>155</v>
      </c>
      <c r="D23" s="4">
        <v>1</v>
      </c>
      <c r="E23" s="18">
        <f t="shared" si="0"/>
        <v>155</v>
      </c>
      <c r="F23" s="5" t="s">
        <v>164</v>
      </c>
      <c r="G23" s="5" t="s">
        <v>165</v>
      </c>
      <c r="H23" s="5"/>
      <c r="I23" s="18">
        <v>155</v>
      </c>
      <c r="J23" s="18">
        <v>193.75</v>
      </c>
      <c r="K23" s="28"/>
      <c r="L23" s="18" t="s">
        <v>37</v>
      </c>
      <c r="M23" s="18"/>
      <c r="N23" s="25"/>
      <c r="O23" s="5" t="s">
        <v>166</v>
      </c>
      <c r="P23" s="5" t="s">
        <v>167</v>
      </c>
      <c r="Q23" s="4" t="s">
        <v>39</v>
      </c>
      <c r="R23" s="5"/>
      <c r="S23" s="5" t="s">
        <v>40</v>
      </c>
      <c r="T23" s="4" t="s">
        <v>41</v>
      </c>
      <c r="U23" s="14" t="s">
        <v>42</v>
      </c>
      <c r="V23" s="5" t="s">
        <v>168</v>
      </c>
      <c r="W23" s="5" t="s">
        <v>169</v>
      </c>
      <c r="X23" s="5" t="s">
        <v>170</v>
      </c>
      <c r="Y23" s="5" t="s">
        <v>171</v>
      </c>
      <c r="Z23" s="5" t="s">
        <v>172</v>
      </c>
      <c r="AA23" s="5" t="s">
        <v>173</v>
      </c>
      <c r="AB23" s="5"/>
    </row>
    <row r="24" spans="1:28" ht="39" customHeight="1">
      <c r="A24" s="4" t="s">
        <v>174</v>
      </c>
      <c r="B24" s="4" t="s">
        <v>34</v>
      </c>
      <c r="C24" s="18">
        <v>32.950000000000003</v>
      </c>
      <c r="D24" s="4">
        <v>1</v>
      </c>
      <c r="E24" s="18">
        <f t="shared" si="0"/>
        <v>32.950000000000003</v>
      </c>
      <c r="F24" s="5" t="s">
        <v>175</v>
      </c>
      <c r="G24" s="5" t="s">
        <v>176</v>
      </c>
      <c r="H24" s="5" t="s">
        <v>177</v>
      </c>
      <c r="I24" s="18">
        <v>32.950000000000003</v>
      </c>
      <c r="J24" s="18">
        <v>41.19</v>
      </c>
      <c r="K24" s="18"/>
      <c r="L24" s="18" t="s">
        <v>37</v>
      </c>
      <c r="M24" s="18">
        <v>32.950000000000003</v>
      </c>
      <c r="N24" s="25">
        <v>325</v>
      </c>
      <c r="O24" s="5" t="s">
        <v>38</v>
      </c>
      <c r="P24" s="5" t="s">
        <v>38</v>
      </c>
      <c r="Q24" s="4" t="s">
        <v>39</v>
      </c>
      <c r="R24" s="5"/>
      <c r="S24" s="5" t="s">
        <v>40</v>
      </c>
      <c r="T24" s="4" t="s">
        <v>41</v>
      </c>
      <c r="U24" s="14" t="s">
        <v>42</v>
      </c>
      <c r="V24" s="5" t="s">
        <v>178</v>
      </c>
      <c r="W24" s="5" t="s">
        <v>179</v>
      </c>
      <c r="X24" s="5" t="s">
        <v>180</v>
      </c>
      <c r="Y24" s="5" t="s">
        <v>181</v>
      </c>
      <c r="Z24" s="5" t="s">
        <v>182</v>
      </c>
      <c r="AA24" s="5" t="s">
        <v>183</v>
      </c>
      <c r="AB24" s="5" t="s">
        <v>49</v>
      </c>
    </row>
    <row r="25" spans="1:28" ht="39" customHeight="1">
      <c r="A25" s="4" t="s">
        <v>184</v>
      </c>
      <c r="B25" s="4" t="s">
        <v>34</v>
      </c>
      <c r="C25" s="18">
        <v>19.989999999999998</v>
      </c>
      <c r="D25" s="4">
        <v>1</v>
      </c>
      <c r="E25" s="18">
        <f t="shared" si="0"/>
        <v>19.989999999999998</v>
      </c>
      <c r="F25" s="5" t="s">
        <v>185</v>
      </c>
      <c r="G25" s="5" t="s">
        <v>186</v>
      </c>
      <c r="H25" s="5"/>
      <c r="I25" s="18">
        <v>19.989999999999998</v>
      </c>
      <c r="J25" s="18">
        <v>5</v>
      </c>
      <c r="K25" s="28"/>
      <c r="L25" s="18" t="s">
        <v>37</v>
      </c>
      <c r="M25" s="18"/>
      <c r="N25" s="25"/>
      <c r="O25" s="5" t="s">
        <v>187</v>
      </c>
      <c r="P25" s="5" t="s">
        <v>111</v>
      </c>
      <c r="Q25" s="4" t="s">
        <v>78</v>
      </c>
      <c r="R25" s="5"/>
      <c r="S25" s="5" t="s">
        <v>40</v>
      </c>
      <c r="T25" s="4" t="s">
        <v>41</v>
      </c>
      <c r="U25" s="14" t="s">
        <v>42</v>
      </c>
      <c r="V25" s="5" t="s">
        <v>188</v>
      </c>
      <c r="W25" s="5" t="s">
        <v>189</v>
      </c>
      <c r="X25" s="5" t="s">
        <v>190</v>
      </c>
      <c r="Y25" s="5" t="s">
        <v>191</v>
      </c>
      <c r="Z25" s="5" t="s">
        <v>192</v>
      </c>
      <c r="AA25" s="5" t="s">
        <v>193</v>
      </c>
      <c r="AB25" s="5" t="s">
        <v>106</v>
      </c>
    </row>
    <row r="26" spans="1:28" ht="39" customHeight="1">
      <c r="A26" s="4" t="s">
        <v>194</v>
      </c>
      <c r="B26" s="4" t="s">
        <v>34</v>
      </c>
      <c r="C26" s="18">
        <v>23</v>
      </c>
      <c r="D26" s="4">
        <v>1</v>
      </c>
      <c r="E26" s="18">
        <f t="shared" si="0"/>
        <v>23</v>
      </c>
      <c r="F26" s="5" t="s">
        <v>195</v>
      </c>
      <c r="G26" s="5" t="s">
        <v>196</v>
      </c>
      <c r="H26" s="5"/>
      <c r="I26" s="18">
        <v>23</v>
      </c>
      <c r="J26" s="18">
        <v>28.75</v>
      </c>
      <c r="K26" s="28"/>
      <c r="L26" s="18" t="s">
        <v>37</v>
      </c>
      <c r="M26" s="18">
        <v>32.200000000000003</v>
      </c>
      <c r="N26" s="25">
        <v>365</v>
      </c>
      <c r="O26" s="5" t="s">
        <v>197</v>
      </c>
      <c r="P26" s="5" t="s">
        <v>198</v>
      </c>
      <c r="Q26" s="4" t="s">
        <v>199</v>
      </c>
      <c r="R26" s="5"/>
      <c r="S26" s="5" t="s">
        <v>40</v>
      </c>
      <c r="T26" s="4" t="s">
        <v>41</v>
      </c>
      <c r="U26" s="14" t="s">
        <v>42</v>
      </c>
      <c r="V26" s="5" t="s">
        <v>56</v>
      </c>
      <c r="W26" s="5" t="s">
        <v>200</v>
      </c>
      <c r="X26" s="5" t="s">
        <v>201</v>
      </c>
      <c r="Y26" s="5" t="s">
        <v>202</v>
      </c>
      <c r="Z26" s="5" t="s">
        <v>203</v>
      </c>
      <c r="AA26" s="5" t="s">
        <v>204</v>
      </c>
      <c r="AB26" s="5"/>
    </row>
    <row r="27" spans="1:28" ht="39" customHeight="1">
      <c r="A27" s="4" t="s">
        <v>205</v>
      </c>
      <c r="B27" s="4" t="s">
        <v>34</v>
      </c>
      <c r="C27" s="18">
        <v>11.99</v>
      </c>
      <c r="D27" s="4">
        <v>1</v>
      </c>
      <c r="E27" s="18">
        <f t="shared" si="0"/>
        <v>11.99</v>
      </c>
      <c r="F27" s="5" t="s">
        <v>206</v>
      </c>
      <c r="G27" s="5" t="s">
        <v>207</v>
      </c>
      <c r="H27" s="5"/>
      <c r="I27" s="18">
        <v>11.99</v>
      </c>
      <c r="J27" s="18">
        <v>14.99</v>
      </c>
      <c r="K27" s="28"/>
      <c r="L27" s="18" t="s">
        <v>37</v>
      </c>
      <c r="M27" s="18"/>
      <c r="N27" s="25"/>
      <c r="O27" s="5" t="s">
        <v>208</v>
      </c>
      <c r="P27" s="5" t="s">
        <v>209</v>
      </c>
      <c r="Q27" s="4" t="s">
        <v>78</v>
      </c>
      <c r="R27" s="5"/>
      <c r="S27" s="5" t="s">
        <v>40</v>
      </c>
      <c r="T27" s="4" t="s">
        <v>41</v>
      </c>
      <c r="U27" s="14" t="s">
        <v>42</v>
      </c>
      <c r="V27" s="5" t="s">
        <v>210</v>
      </c>
      <c r="W27" s="5" t="s">
        <v>211</v>
      </c>
      <c r="X27" s="5" t="s">
        <v>212</v>
      </c>
      <c r="Y27" s="5" t="s">
        <v>213</v>
      </c>
      <c r="Z27" s="5" t="s">
        <v>214</v>
      </c>
      <c r="AA27" s="5" t="s">
        <v>215</v>
      </c>
      <c r="AB27" s="5"/>
    </row>
    <row r="28" spans="1:28" ht="39" customHeight="1">
      <c r="A28" s="4" t="s">
        <v>216</v>
      </c>
      <c r="B28" s="4" t="s">
        <v>34</v>
      </c>
      <c r="C28" s="18">
        <v>14.95</v>
      </c>
      <c r="D28" s="4">
        <v>1</v>
      </c>
      <c r="E28" s="18">
        <f t="shared" si="0"/>
        <v>14.95</v>
      </c>
      <c r="F28" s="5" t="s">
        <v>217</v>
      </c>
      <c r="G28" s="5" t="s">
        <v>218</v>
      </c>
      <c r="H28" s="5"/>
      <c r="I28" s="18">
        <v>14.95</v>
      </c>
      <c r="J28" s="18">
        <v>22.43</v>
      </c>
      <c r="K28" s="28"/>
      <c r="L28" s="18" t="s">
        <v>42</v>
      </c>
      <c r="M28" s="18">
        <v>59.8</v>
      </c>
      <c r="N28" s="25">
        <v>365</v>
      </c>
      <c r="O28" s="5" t="s">
        <v>219</v>
      </c>
      <c r="P28" s="5" t="s">
        <v>219</v>
      </c>
      <c r="Q28" s="4" t="s">
        <v>78</v>
      </c>
      <c r="R28" s="5"/>
      <c r="S28" s="5" t="s">
        <v>40</v>
      </c>
      <c r="T28" s="4" t="s">
        <v>55</v>
      </c>
      <c r="U28" s="14" t="s">
        <v>42</v>
      </c>
      <c r="V28" s="5" t="s">
        <v>220</v>
      </c>
      <c r="W28" s="5" t="s">
        <v>221</v>
      </c>
      <c r="X28" s="5" t="s">
        <v>222</v>
      </c>
      <c r="Y28" s="5" t="s">
        <v>223</v>
      </c>
      <c r="Z28" s="5" t="s">
        <v>224</v>
      </c>
      <c r="AA28" s="5" t="s">
        <v>225</v>
      </c>
      <c r="AB28" s="5"/>
    </row>
    <row r="29" spans="1:28" ht="39" customHeight="1">
      <c r="A29" s="4" t="s">
        <v>226</v>
      </c>
      <c r="B29" s="4" t="s">
        <v>34</v>
      </c>
      <c r="C29" s="18">
        <v>21</v>
      </c>
      <c r="D29" s="4">
        <v>1</v>
      </c>
      <c r="E29" s="18">
        <f t="shared" si="0"/>
        <v>21</v>
      </c>
      <c r="F29" s="5" t="s">
        <v>227</v>
      </c>
      <c r="G29" s="5" t="s">
        <v>228</v>
      </c>
      <c r="H29" s="5"/>
      <c r="I29" s="18">
        <v>21</v>
      </c>
      <c r="J29" s="18">
        <v>5.25</v>
      </c>
      <c r="K29" s="28"/>
      <c r="L29" s="18" t="s">
        <v>42</v>
      </c>
      <c r="M29" s="18">
        <v>31.5</v>
      </c>
      <c r="N29" s="25">
        <v>365</v>
      </c>
      <c r="O29" s="5" t="s">
        <v>229</v>
      </c>
      <c r="P29" s="5" t="s">
        <v>229</v>
      </c>
      <c r="Q29" s="4" t="s">
        <v>78</v>
      </c>
      <c r="R29" s="5"/>
      <c r="S29" s="5" t="s">
        <v>40</v>
      </c>
      <c r="T29" s="4" t="s">
        <v>41</v>
      </c>
      <c r="U29" s="14" t="s">
        <v>42</v>
      </c>
      <c r="V29" s="5" t="s">
        <v>230</v>
      </c>
      <c r="W29" s="5" t="s">
        <v>231</v>
      </c>
      <c r="X29" s="5" t="s">
        <v>232</v>
      </c>
      <c r="Y29" s="5" t="s">
        <v>233</v>
      </c>
      <c r="Z29" s="5" t="s">
        <v>234</v>
      </c>
      <c r="AA29" s="5" t="s">
        <v>235</v>
      </c>
      <c r="AB29" s="5" t="s">
        <v>106</v>
      </c>
    </row>
    <row r="30" spans="1:28" ht="39" customHeight="1">
      <c r="A30" s="4" t="s">
        <v>236</v>
      </c>
      <c r="B30" s="4" t="s">
        <v>34</v>
      </c>
      <c r="C30" s="18">
        <v>155</v>
      </c>
      <c r="D30" s="4">
        <v>1</v>
      </c>
      <c r="E30" s="18">
        <f t="shared" si="0"/>
        <v>155</v>
      </c>
      <c r="F30" s="5" t="s">
        <v>237</v>
      </c>
      <c r="G30" s="5" t="s">
        <v>238</v>
      </c>
      <c r="H30" s="5"/>
      <c r="I30" s="18">
        <v>155</v>
      </c>
      <c r="J30" s="18">
        <v>193.75</v>
      </c>
      <c r="K30" s="28"/>
      <c r="L30" s="18" t="s">
        <v>37</v>
      </c>
      <c r="M30" s="18"/>
      <c r="N30" s="25"/>
      <c r="O30" s="5" t="s">
        <v>166</v>
      </c>
      <c r="P30" s="5" t="s">
        <v>167</v>
      </c>
      <c r="Q30" s="4" t="s">
        <v>78</v>
      </c>
      <c r="R30" s="5"/>
      <c r="S30" s="5" t="s">
        <v>40</v>
      </c>
      <c r="T30" s="4" t="s">
        <v>41</v>
      </c>
      <c r="U30" s="14" t="s">
        <v>42</v>
      </c>
      <c r="V30" s="5" t="s">
        <v>239</v>
      </c>
      <c r="W30" s="5" t="s">
        <v>240</v>
      </c>
      <c r="X30" s="5" t="s">
        <v>241</v>
      </c>
      <c r="Y30" s="5" t="s">
        <v>242</v>
      </c>
      <c r="Z30" s="5" t="s">
        <v>243</v>
      </c>
      <c r="AA30" s="5" t="s">
        <v>244</v>
      </c>
      <c r="AB30" s="5"/>
    </row>
    <row r="31" spans="1:28" ht="39" customHeight="1">
      <c r="A31" s="4" t="s">
        <v>245</v>
      </c>
      <c r="B31" s="4" t="s">
        <v>34</v>
      </c>
      <c r="C31" s="18">
        <v>11.99</v>
      </c>
      <c r="D31" s="4">
        <v>1</v>
      </c>
      <c r="E31" s="18">
        <f t="shared" si="0"/>
        <v>11.99</v>
      </c>
      <c r="F31" s="5" t="s">
        <v>246</v>
      </c>
      <c r="G31" s="5" t="s">
        <v>247</v>
      </c>
      <c r="H31" s="5"/>
      <c r="I31" s="18">
        <v>11.99</v>
      </c>
      <c r="J31" s="18">
        <v>14.99</v>
      </c>
      <c r="K31" s="28"/>
      <c r="L31" s="18" t="s">
        <v>37</v>
      </c>
      <c r="M31" s="18"/>
      <c r="N31" s="25"/>
      <c r="O31" s="5" t="s">
        <v>208</v>
      </c>
      <c r="P31" s="5" t="s">
        <v>209</v>
      </c>
      <c r="Q31" s="4" t="s">
        <v>78</v>
      </c>
      <c r="R31" s="5"/>
      <c r="S31" s="5" t="s">
        <v>40</v>
      </c>
      <c r="T31" s="4" t="s">
        <v>41</v>
      </c>
      <c r="U31" s="14" t="s">
        <v>42</v>
      </c>
      <c r="V31" s="5" t="s">
        <v>248</v>
      </c>
      <c r="W31" s="5" t="s">
        <v>249</v>
      </c>
      <c r="X31" s="5" t="s">
        <v>250</v>
      </c>
      <c r="Y31" s="5" t="s">
        <v>251</v>
      </c>
      <c r="Z31" s="5" t="s">
        <v>252</v>
      </c>
      <c r="AA31" s="5" t="s">
        <v>253</v>
      </c>
      <c r="AB31" s="5"/>
    </row>
    <row r="32" spans="1:28" ht="39" customHeight="1">
      <c r="A32" s="4" t="s">
        <v>254</v>
      </c>
      <c r="B32" s="4" t="s">
        <v>34</v>
      </c>
      <c r="C32" s="18">
        <v>11.99</v>
      </c>
      <c r="D32" s="4">
        <v>1</v>
      </c>
      <c r="E32" s="18">
        <f t="shared" si="0"/>
        <v>11.99</v>
      </c>
      <c r="F32" s="5" t="s">
        <v>255</v>
      </c>
      <c r="G32" s="5" t="s">
        <v>256</v>
      </c>
      <c r="H32" s="5" t="s">
        <v>257</v>
      </c>
      <c r="I32" s="18">
        <v>11.99</v>
      </c>
      <c r="J32" s="18">
        <v>14.99</v>
      </c>
      <c r="K32" s="28"/>
      <c r="L32" s="18" t="s">
        <v>37</v>
      </c>
      <c r="M32" s="18"/>
      <c r="N32" s="25"/>
      <c r="O32" s="5" t="s">
        <v>208</v>
      </c>
      <c r="P32" s="5" t="s">
        <v>209</v>
      </c>
      <c r="Q32" s="4" t="s">
        <v>78</v>
      </c>
      <c r="R32" s="5"/>
      <c r="S32" s="5" t="s">
        <v>40</v>
      </c>
      <c r="T32" s="4" t="s">
        <v>41</v>
      </c>
      <c r="U32" s="14" t="s">
        <v>42</v>
      </c>
      <c r="V32" s="5" t="s">
        <v>258</v>
      </c>
      <c r="W32" s="5" t="s">
        <v>259</v>
      </c>
      <c r="X32" s="5" t="s">
        <v>260</v>
      </c>
      <c r="Y32" s="5" t="s">
        <v>261</v>
      </c>
      <c r="Z32" s="5" t="s">
        <v>262</v>
      </c>
      <c r="AA32" s="5" t="s">
        <v>263</v>
      </c>
      <c r="AB32" s="5"/>
    </row>
    <row r="33" spans="1:28" ht="39" customHeight="1">
      <c r="A33" s="4" t="s">
        <v>264</v>
      </c>
      <c r="B33" s="4" t="s">
        <v>34</v>
      </c>
      <c r="C33" s="18">
        <v>165</v>
      </c>
      <c r="D33" s="4">
        <v>1</v>
      </c>
      <c r="E33" s="18">
        <f t="shared" si="0"/>
        <v>165</v>
      </c>
      <c r="F33" s="5" t="s">
        <v>265</v>
      </c>
      <c r="G33" s="5" t="s">
        <v>266</v>
      </c>
      <c r="H33" s="5"/>
      <c r="I33" s="18">
        <v>165</v>
      </c>
      <c r="J33" s="18">
        <v>206.25</v>
      </c>
      <c r="K33" s="28"/>
      <c r="L33" s="18" t="s">
        <v>37</v>
      </c>
      <c r="M33" s="18"/>
      <c r="N33" s="25"/>
      <c r="O33" s="5" t="s">
        <v>166</v>
      </c>
      <c r="P33" s="5" t="s">
        <v>167</v>
      </c>
      <c r="Q33" s="4" t="s">
        <v>267</v>
      </c>
      <c r="R33" s="5"/>
      <c r="S33" s="5" t="s">
        <v>40</v>
      </c>
      <c r="T33" s="4" t="s">
        <v>41</v>
      </c>
      <c r="U33" s="14" t="s">
        <v>42</v>
      </c>
      <c r="V33" s="5" t="s">
        <v>268</v>
      </c>
      <c r="W33" s="5" t="s">
        <v>269</v>
      </c>
      <c r="X33" s="5" t="s">
        <v>270</v>
      </c>
      <c r="Y33" s="5" t="s">
        <v>271</v>
      </c>
      <c r="Z33" s="5" t="s">
        <v>272</v>
      </c>
      <c r="AA33" s="5" t="s">
        <v>273</v>
      </c>
      <c r="AB33" s="5"/>
    </row>
    <row r="34" spans="1:28" ht="39" customHeight="1">
      <c r="A34" s="4" t="s">
        <v>274</v>
      </c>
      <c r="B34" s="4" t="s">
        <v>34</v>
      </c>
      <c r="C34" s="18">
        <v>12.7</v>
      </c>
      <c r="D34" s="4">
        <v>1</v>
      </c>
      <c r="E34" s="18">
        <f t="shared" si="0"/>
        <v>12.7</v>
      </c>
      <c r="F34" s="5" t="s">
        <v>275</v>
      </c>
      <c r="G34" s="5" t="s">
        <v>276</v>
      </c>
      <c r="H34" s="5"/>
      <c r="I34" s="18">
        <v>12.7</v>
      </c>
      <c r="J34" s="18">
        <v>15.88</v>
      </c>
      <c r="K34" s="28"/>
      <c r="L34" s="18" t="s">
        <v>37</v>
      </c>
      <c r="M34" s="18">
        <v>12.7</v>
      </c>
      <c r="N34" s="25">
        <v>365</v>
      </c>
      <c r="O34" s="5" t="s">
        <v>76</v>
      </c>
      <c r="P34" s="5" t="s">
        <v>77</v>
      </c>
      <c r="Q34" s="4" t="s">
        <v>199</v>
      </c>
      <c r="R34" s="5"/>
      <c r="S34" s="5" t="s">
        <v>40</v>
      </c>
      <c r="T34" s="4" t="s">
        <v>55</v>
      </c>
      <c r="U34" s="14" t="s">
        <v>42</v>
      </c>
      <c r="V34" s="5" t="s">
        <v>277</v>
      </c>
      <c r="W34" s="5" t="s">
        <v>278</v>
      </c>
      <c r="X34" s="5" t="s">
        <v>279</v>
      </c>
      <c r="Y34" s="5" t="s">
        <v>280</v>
      </c>
      <c r="Z34" s="5" t="s">
        <v>281</v>
      </c>
      <c r="AA34" s="5" t="s">
        <v>282</v>
      </c>
      <c r="AB34" s="5"/>
    </row>
    <row r="35" spans="1:28" ht="39" customHeight="1">
      <c r="A35" s="4" t="s">
        <v>283</v>
      </c>
      <c r="B35" s="4" t="s">
        <v>34</v>
      </c>
      <c r="C35" s="18">
        <v>190</v>
      </c>
      <c r="D35" s="4">
        <v>1</v>
      </c>
      <c r="E35" s="18">
        <f t="shared" si="0"/>
        <v>190</v>
      </c>
      <c r="F35" s="5" t="s">
        <v>284</v>
      </c>
      <c r="G35" s="5" t="s">
        <v>285</v>
      </c>
      <c r="H35" s="5"/>
      <c r="I35" s="18">
        <v>190</v>
      </c>
      <c r="J35" s="18">
        <v>237.5</v>
      </c>
      <c r="K35" s="28"/>
      <c r="L35" s="18" t="s">
        <v>37</v>
      </c>
      <c r="M35" s="18"/>
      <c r="N35" s="25"/>
      <c r="O35" s="5" t="s">
        <v>166</v>
      </c>
      <c r="P35" s="5" t="s">
        <v>167</v>
      </c>
      <c r="Q35" s="4" t="s">
        <v>78</v>
      </c>
      <c r="R35" s="5"/>
      <c r="S35" s="5" t="s">
        <v>40</v>
      </c>
      <c r="T35" s="4" t="s">
        <v>41</v>
      </c>
      <c r="U35" s="14" t="s">
        <v>42</v>
      </c>
      <c r="V35" s="5" t="s">
        <v>286</v>
      </c>
      <c r="W35" s="5" t="s">
        <v>287</v>
      </c>
      <c r="X35" s="5" t="s">
        <v>288</v>
      </c>
      <c r="Y35" s="5" t="s">
        <v>289</v>
      </c>
      <c r="Z35" s="5" t="s">
        <v>290</v>
      </c>
      <c r="AA35" s="5" t="s">
        <v>291</v>
      </c>
      <c r="AB35" s="5"/>
    </row>
    <row r="36" spans="1:28" ht="39" customHeight="1">
      <c r="A36" s="4" t="s">
        <v>292</v>
      </c>
      <c r="B36" s="4" t="s">
        <v>34</v>
      </c>
      <c r="C36" s="18">
        <v>12.99</v>
      </c>
      <c r="D36" s="4">
        <v>1</v>
      </c>
      <c r="E36" s="18">
        <f t="shared" si="0"/>
        <v>12.99</v>
      </c>
      <c r="F36" s="5" t="s">
        <v>293</v>
      </c>
      <c r="G36" s="5" t="s">
        <v>294</v>
      </c>
      <c r="H36" s="5"/>
      <c r="I36" s="18">
        <v>12.99</v>
      </c>
      <c r="J36" s="18">
        <v>19.489999999999998</v>
      </c>
      <c r="K36" s="28"/>
      <c r="L36" s="18" t="s">
        <v>42</v>
      </c>
      <c r="M36" s="18">
        <v>19.489999999999998</v>
      </c>
      <c r="N36" s="25">
        <v>365</v>
      </c>
      <c r="O36" s="5" t="s">
        <v>66</v>
      </c>
      <c r="P36" s="5" t="s">
        <v>66</v>
      </c>
      <c r="Q36" s="4" t="s">
        <v>199</v>
      </c>
      <c r="R36" s="5"/>
      <c r="S36" s="5" t="s">
        <v>40</v>
      </c>
      <c r="T36" s="4" t="s">
        <v>55</v>
      </c>
      <c r="U36" s="14" t="s">
        <v>42</v>
      </c>
      <c r="V36" s="5" t="s">
        <v>295</v>
      </c>
      <c r="W36" s="5" t="s">
        <v>296</v>
      </c>
      <c r="X36" s="5" t="s">
        <v>297</v>
      </c>
      <c r="Y36" s="5" t="s">
        <v>298</v>
      </c>
      <c r="Z36" s="5" t="s">
        <v>299</v>
      </c>
      <c r="AA36" s="5" t="s">
        <v>300</v>
      </c>
      <c r="AB36" s="5"/>
    </row>
    <row r="37" spans="1:28" ht="39" customHeight="1">
      <c r="A37" s="4" t="s">
        <v>301</v>
      </c>
      <c r="B37" s="4" t="s">
        <v>34</v>
      </c>
      <c r="C37" s="18">
        <v>26.95</v>
      </c>
      <c r="D37" s="4">
        <v>1</v>
      </c>
      <c r="E37" s="18">
        <f t="shared" si="0"/>
        <v>26.95</v>
      </c>
      <c r="F37" s="5" t="s">
        <v>302</v>
      </c>
      <c r="G37" s="5" t="s">
        <v>303</v>
      </c>
      <c r="H37" s="5"/>
      <c r="I37" s="18">
        <v>26.95</v>
      </c>
      <c r="J37" s="18">
        <v>33.69</v>
      </c>
      <c r="K37" s="18"/>
      <c r="L37" s="18" t="s">
        <v>37</v>
      </c>
      <c r="M37" s="18">
        <v>26.95</v>
      </c>
      <c r="N37" s="25">
        <v>325</v>
      </c>
      <c r="O37" s="5" t="s">
        <v>38</v>
      </c>
      <c r="P37" s="5" t="s">
        <v>38</v>
      </c>
      <c r="Q37" s="4" t="s">
        <v>78</v>
      </c>
      <c r="R37" s="5"/>
      <c r="S37" s="5" t="s">
        <v>40</v>
      </c>
      <c r="T37" s="4" t="s">
        <v>41</v>
      </c>
      <c r="U37" s="14" t="s">
        <v>42</v>
      </c>
      <c r="V37" s="5" t="s">
        <v>304</v>
      </c>
      <c r="W37" s="5" t="s">
        <v>305</v>
      </c>
      <c r="X37" s="5" t="s">
        <v>306</v>
      </c>
      <c r="Y37" s="5" t="s">
        <v>307</v>
      </c>
      <c r="Z37" s="5" t="s">
        <v>308</v>
      </c>
      <c r="AA37" s="5" t="s">
        <v>309</v>
      </c>
      <c r="AB37" s="5" t="s">
        <v>49</v>
      </c>
    </row>
    <row r="38" spans="1:28" ht="39" customHeight="1">
      <c r="A38" s="4" t="s">
        <v>310</v>
      </c>
      <c r="B38" s="4" t="s">
        <v>34</v>
      </c>
      <c r="C38" s="18">
        <v>9.99</v>
      </c>
      <c r="D38" s="4">
        <v>1</v>
      </c>
      <c r="E38" s="18">
        <f t="shared" si="0"/>
        <v>9.99</v>
      </c>
      <c r="F38" s="5" t="s">
        <v>311</v>
      </c>
      <c r="G38" s="5" t="s">
        <v>312</v>
      </c>
      <c r="H38" s="5"/>
      <c r="I38" s="18">
        <v>9.99</v>
      </c>
      <c r="J38" s="18">
        <v>5</v>
      </c>
      <c r="K38" s="28"/>
      <c r="L38" s="18" t="s">
        <v>37</v>
      </c>
      <c r="M38" s="18"/>
      <c r="N38" s="25"/>
      <c r="O38" s="5" t="s">
        <v>98</v>
      </c>
      <c r="P38" s="5" t="s">
        <v>99</v>
      </c>
      <c r="Q38" s="4" t="s">
        <v>199</v>
      </c>
      <c r="R38" s="5"/>
      <c r="S38" s="5" t="s">
        <v>40</v>
      </c>
      <c r="T38" s="4" t="s">
        <v>41</v>
      </c>
      <c r="U38" s="14" t="s">
        <v>42</v>
      </c>
      <c r="V38" s="5" t="s">
        <v>313</v>
      </c>
      <c r="W38" s="5" t="s">
        <v>314</v>
      </c>
      <c r="X38" s="5" t="s">
        <v>315</v>
      </c>
      <c r="Y38" s="5" t="s">
        <v>316</v>
      </c>
      <c r="Z38" s="5" t="s">
        <v>317</v>
      </c>
      <c r="AA38" s="5" t="s">
        <v>318</v>
      </c>
      <c r="AB38" s="5" t="s">
        <v>106</v>
      </c>
    </row>
    <row r="39" spans="1:28" ht="39" customHeight="1">
      <c r="A39" s="4" t="s">
        <v>319</v>
      </c>
      <c r="B39" s="4" t="s">
        <v>34</v>
      </c>
      <c r="C39" s="18">
        <v>12.99</v>
      </c>
      <c r="D39" s="4">
        <v>1</v>
      </c>
      <c r="E39" s="18">
        <f t="shared" si="0"/>
        <v>12.99</v>
      </c>
      <c r="F39" s="5" t="s">
        <v>320</v>
      </c>
      <c r="G39" s="5" t="s">
        <v>321</v>
      </c>
      <c r="H39" s="5"/>
      <c r="I39" s="18">
        <v>12.99</v>
      </c>
      <c r="J39" s="18">
        <v>6.5</v>
      </c>
      <c r="K39" s="28"/>
      <c r="L39" s="18" t="s">
        <v>42</v>
      </c>
      <c r="M39" s="18">
        <v>19.489999999999998</v>
      </c>
      <c r="N39" s="25">
        <v>365</v>
      </c>
      <c r="O39" s="5" t="s">
        <v>65</v>
      </c>
      <c r="P39" s="5" t="s">
        <v>66</v>
      </c>
      <c r="Q39" s="4" t="s">
        <v>322</v>
      </c>
      <c r="R39" s="5"/>
      <c r="S39" s="5" t="s">
        <v>40</v>
      </c>
      <c r="T39" s="4" t="s">
        <v>55</v>
      </c>
      <c r="U39" s="14" t="s">
        <v>42</v>
      </c>
      <c r="V39" s="5" t="s">
        <v>323</v>
      </c>
      <c r="W39" s="5" t="s">
        <v>324</v>
      </c>
      <c r="X39" s="5" t="s">
        <v>325</v>
      </c>
      <c r="Y39" s="5" t="s">
        <v>326</v>
      </c>
      <c r="Z39" s="5" t="s">
        <v>327</v>
      </c>
      <c r="AA39" s="5" t="s">
        <v>328</v>
      </c>
      <c r="AB39" s="5" t="s">
        <v>106</v>
      </c>
    </row>
    <row r="40" spans="1:28" ht="39" customHeight="1">
      <c r="A40" s="4" t="s">
        <v>329</v>
      </c>
      <c r="B40" s="4" t="s">
        <v>34</v>
      </c>
      <c r="C40" s="18">
        <v>24.95</v>
      </c>
      <c r="D40" s="4">
        <v>1</v>
      </c>
      <c r="E40" s="18">
        <f t="shared" si="0"/>
        <v>24.95</v>
      </c>
      <c r="F40" s="5" t="s">
        <v>330</v>
      </c>
      <c r="G40" s="5" t="s">
        <v>331</v>
      </c>
      <c r="H40" s="5"/>
      <c r="I40" s="18">
        <v>24.95</v>
      </c>
      <c r="J40" s="18">
        <v>31.19</v>
      </c>
      <c r="K40" s="18"/>
      <c r="L40" s="18" t="s">
        <v>37</v>
      </c>
      <c r="M40" s="18">
        <v>24.95</v>
      </c>
      <c r="N40" s="25">
        <v>325</v>
      </c>
      <c r="O40" s="5" t="s">
        <v>38</v>
      </c>
      <c r="P40" s="5" t="s">
        <v>38</v>
      </c>
      <c r="Q40" s="4" t="s">
        <v>199</v>
      </c>
      <c r="R40" s="5"/>
      <c r="S40" s="5" t="s">
        <v>40</v>
      </c>
      <c r="T40" s="4" t="s">
        <v>41</v>
      </c>
      <c r="U40" s="14" t="s">
        <v>42</v>
      </c>
      <c r="V40" s="5" t="s">
        <v>332</v>
      </c>
      <c r="W40" s="5" t="s">
        <v>333</v>
      </c>
      <c r="X40" s="5" t="s">
        <v>45</v>
      </c>
      <c r="Y40" s="5" t="s">
        <v>334</v>
      </c>
      <c r="Z40" s="5" t="s">
        <v>335</v>
      </c>
      <c r="AA40" s="5" t="s">
        <v>336</v>
      </c>
      <c r="AB40" s="5" t="s">
        <v>49</v>
      </c>
    </row>
    <row r="41" spans="1:28" ht="39" customHeight="1">
      <c r="A41" s="4" t="s">
        <v>337</v>
      </c>
      <c r="B41" s="4" t="s">
        <v>34</v>
      </c>
      <c r="C41" s="18">
        <v>32.950000000000003</v>
      </c>
      <c r="D41" s="4">
        <v>1</v>
      </c>
      <c r="E41" s="18">
        <f t="shared" si="0"/>
        <v>32.950000000000003</v>
      </c>
      <c r="F41" s="5" t="s">
        <v>338</v>
      </c>
      <c r="G41" s="5" t="s">
        <v>339</v>
      </c>
      <c r="H41" s="5"/>
      <c r="I41" s="18">
        <v>32.950000000000003</v>
      </c>
      <c r="J41" s="18">
        <v>8.24</v>
      </c>
      <c r="K41" s="18"/>
      <c r="L41" s="18" t="s">
        <v>37</v>
      </c>
      <c r="M41" s="18">
        <v>32.950000000000003</v>
      </c>
      <c r="N41" s="25">
        <v>325</v>
      </c>
      <c r="O41" s="5" t="s">
        <v>38</v>
      </c>
      <c r="P41" s="5" t="s">
        <v>38</v>
      </c>
      <c r="Q41" s="4" t="s">
        <v>199</v>
      </c>
      <c r="R41" s="5"/>
      <c r="S41" s="5" t="s">
        <v>40</v>
      </c>
      <c r="T41" s="4" t="s">
        <v>41</v>
      </c>
      <c r="U41" s="14" t="s">
        <v>42</v>
      </c>
      <c r="V41" s="5" t="s">
        <v>340</v>
      </c>
      <c r="W41" s="5" t="s">
        <v>341</v>
      </c>
      <c r="X41" s="5" t="s">
        <v>342</v>
      </c>
      <c r="Y41" s="5" t="s">
        <v>343</v>
      </c>
      <c r="Z41" s="5" t="s">
        <v>344</v>
      </c>
      <c r="AA41" s="5" t="s">
        <v>345</v>
      </c>
      <c r="AB41" s="5" t="s">
        <v>106</v>
      </c>
    </row>
    <row r="42" spans="1:28" ht="39" customHeight="1">
      <c r="A42" s="4" t="s">
        <v>346</v>
      </c>
      <c r="B42" s="4" t="s">
        <v>34</v>
      </c>
      <c r="C42" s="18">
        <v>15.99</v>
      </c>
      <c r="D42" s="4">
        <v>1</v>
      </c>
      <c r="E42" s="18">
        <f t="shared" si="0"/>
        <v>15.99</v>
      </c>
      <c r="F42" s="5" t="s">
        <v>347</v>
      </c>
      <c r="G42" s="5" t="s">
        <v>348</v>
      </c>
      <c r="H42" s="5"/>
      <c r="I42" s="18">
        <v>15.99</v>
      </c>
      <c r="J42" s="18">
        <v>19.989999999999998</v>
      </c>
      <c r="K42" s="28" t="s">
        <v>5</v>
      </c>
      <c r="L42" s="18" t="s">
        <v>37</v>
      </c>
      <c r="M42" s="18">
        <v>15.99</v>
      </c>
      <c r="N42" s="25">
        <v>365</v>
      </c>
      <c r="O42" s="5" t="s">
        <v>349</v>
      </c>
      <c r="P42" s="5" t="s">
        <v>350</v>
      </c>
      <c r="Q42" s="4" t="s">
        <v>322</v>
      </c>
      <c r="R42" s="5"/>
      <c r="S42" s="5" t="s">
        <v>40</v>
      </c>
      <c r="T42" s="4" t="s">
        <v>55</v>
      </c>
      <c r="U42" s="14" t="s">
        <v>42</v>
      </c>
      <c r="V42" s="5" t="s">
        <v>351</v>
      </c>
      <c r="W42" s="5" t="s">
        <v>352</v>
      </c>
      <c r="X42" s="5" t="s">
        <v>353</v>
      </c>
      <c r="Y42" s="5" t="s">
        <v>354</v>
      </c>
      <c r="Z42" s="5" t="s">
        <v>355</v>
      </c>
      <c r="AA42" s="5" t="s">
        <v>356</v>
      </c>
      <c r="AB42" s="5" t="s">
        <v>49</v>
      </c>
    </row>
    <row r="43" spans="1:28" ht="39" customHeight="1">
      <c r="A43" s="4" t="s">
        <v>357</v>
      </c>
      <c r="B43" s="4" t="s">
        <v>34</v>
      </c>
      <c r="C43" s="18">
        <v>208</v>
      </c>
      <c r="D43" s="4">
        <v>1</v>
      </c>
      <c r="E43" s="18">
        <f t="shared" si="0"/>
        <v>208</v>
      </c>
      <c r="F43" s="5" t="s">
        <v>358</v>
      </c>
      <c r="G43" s="5" t="s">
        <v>359</v>
      </c>
      <c r="H43" s="5"/>
      <c r="I43" s="18">
        <v>208</v>
      </c>
      <c r="J43" s="18">
        <v>286</v>
      </c>
      <c r="K43" s="18"/>
      <c r="L43" s="18" t="s">
        <v>37</v>
      </c>
      <c r="M43" s="18"/>
      <c r="N43" s="25"/>
      <c r="O43" s="5" t="s">
        <v>360</v>
      </c>
      <c r="P43" s="5" t="s">
        <v>361</v>
      </c>
      <c r="Q43" s="4" t="s">
        <v>199</v>
      </c>
      <c r="R43" s="5"/>
      <c r="S43" s="5" t="s">
        <v>40</v>
      </c>
      <c r="T43" s="4" t="s">
        <v>41</v>
      </c>
      <c r="U43" s="14" t="s">
        <v>42</v>
      </c>
      <c r="V43" s="5" t="s">
        <v>362</v>
      </c>
      <c r="W43" s="5" t="s">
        <v>363</v>
      </c>
      <c r="X43" s="5" t="s">
        <v>364</v>
      </c>
      <c r="Y43" s="5" t="s">
        <v>365</v>
      </c>
      <c r="Z43" s="5" t="s">
        <v>366</v>
      </c>
      <c r="AA43" s="5" t="s">
        <v>367</v>
      </c>
      <c r="AB43" s="5"/>
    </row>
    <row r="44" spans="1:28" ht="39" customHeight="1">
      <c r="A44" s="4" t="s">
        <v>368</v>
      </c>
      <c r="B44" s="4" t="s">
        <v>34</v>
      </c>
      <c r="C44" s="18">
        <v>15.95</v>
      </c>
      <c r="D44" s="4">
        <v>1</v>
      </c>
      <c r="E44" s="18">
        <f t="shared" si="0"/>
        <v>15.95</v>
      </c>
      <c r="F44" s="5" t="s">
        <v>369</v>
      </c>
      <c r="G44" s="5" t="s">
        <v>370</v>
      </c>
      <c r="H44" s="5"/>
      <c r="I44" s="18">
        <v>15.95</v>
      </c>
      <c r="J44" s="18">
        <v>19.940000000000001</v>
      </c>
      <c r="K44" s="18"/>
      <c r="L44" s="18" t="s">
        <v>37</v>
      </c>
      <c r="M44" s="18">
        <v>15.95</v>
      </c>
      <c r="N44" s="25">
        <v>325</v>
      </c>
      <c r="O44" s="5" t="s">
        <v>38</v>
      </c>
      <c r="P44" s="5" t="s">
        <v>38</v>
      </c>
      <c r="Q44" s="4" t="s">
        <v>199</v>
      </c>
      <c r="R44" s="5"/>
      <c r="S44" s="5" t="s">
        <v>40</v>
      </c>
      <c r="T44" s="4" t="s">
        <v>41</v>
      </c>
      <c r="U44" s="14" t="s">
        <v>42</v>
      </c>
      <c r="V44" s="5" t="s">
        <v>371</v>
      </c>
      <c r="W44" s="5" t="s">
        <v>372</v>
      </c>
      <c r="X44" s="5" t="s">
        <v>373</v>
      </c>
      <c r="Y44" s="5" t="s">
        <v>374</v>
      </c>
      <c r="Z44" s="5" t="s">
        <v>375</v>
      </c>
      <c r="AA44" s="5" t="s">
        <v>376</v>
      </c>
      <c r="AB44" s="5"/>
    </row>
    <row r="45" spans="1:28" ht="39" customHeight="1">
      <c r="A45" s="4" t="s">
        <v>377</v>
      </c>
      <c r="B45" s="4" t="s">
        <v>34</v>
      </c>
      <c r="C45" s="18">
        <v>12.99</v>
      </c>
      <c r="D45" s="4">
        <v>1</v>
      </c>
      <c r="E45" s="18">
        <f t="shared" si="0"/>
        <v>12.99</v>
      </c>
      <c r="F45" s="5" t="s">
        <v>378</v>
      </c>
      <c r="G45" s="5" t="s">
        <v>379</v>
      </c>
      <c r="H45" s="5" t="s">
        <v>257</v>
      </c>
      <c r="I45" s="18">
        <v>12.99</v>
      </c>
      <c r="J45" s="18">
        <v>16.239999999999998</v>
      </c>
      <c r="K45" s="28" t="s">
        <v>5</v>
      </c>
      <c r="L45" s="18" t="s">
        <v>37</v>
      </c>
      <c r="M45" s="18"/>
      <c r="N45" s="25"/>
      <c r="O45" s="5" t="s">
        <v>208</v>
      </c>
      <c r="P45" s="5" t="s">
        <v>209</v>
      </c>
      <c r="Q45" s="4" t="s">
        <v>322</v>
      </c>
      <c r="R45" s="5"/>
      <c r="S45" s="5" t="s">
        <v>40</v>
      </c>
      <c r="T45" s="4" t="s">
        <v>41</v>
      </c>
      <c r="U45" s="14" t="s">
        <v>42</v>
      </c>
      <c r="V45" s="5" t="s">
        <v>380</v>
      </c>
      <c r="W45" s="5" t="s">
        <v>381</v>
      </c>
      <c r="X45" s="5" t="s">
        <v>382</v>
      </c>
      <c r="Y45" s="5" t="s">
        <v>383</v>
      </c>
      <c r="Z45" s="5" t="s">
        <v>384</v>
      </c>
      <c r="AA45" s="5" t="s">
        <v>385</v>
      </c>
      <c r="AB45" s="5"/>
    </row>
    <row r="46" spans="1:28" ht="39" customHeight="1">
      <c r="A46" s="4" t="s">
        <v>386</v>
      </c>
      <c r="B46" s="4" t="s">
        <v>34</v>
      </c>
      <c r="C46" s="18">
        <v>45</v>
      </c>
      <c r="D46" s="4">
        <v>1</v>
      </c>
      <c r="E46" s="18">
        <f t="shared" si="0"/>
        <v>45</v>
      </c>
      <c r="F46" s="5" t="s">
        <v>387</v>
      </c>
      <c r="G46" s="5" t="s">
        <v>388</v>
      </c>
      <c r="H46" s="5"/>
      <c r="I46" s="18">
        <v>45</v>
      </c>
      <c r="J46" s="18">
        <v>56.25</v>
      </c>
      <c r="K46" s="18"/>
      <c r="L46" s="18" t="s">
        <v>37</v>
      </c>
      <c r="M46" s="18">
        <v>45</v>
      </c>
      <c r="N46" s="25">
        <v>325</v>
      </c>
      <c r="O46" s="5" t="s">
        <v>38</v>
      </c>
      <c r="P46" s="5" t="s">
        <v>38</v>
      </c>
      <c r="Q46" s="4" t="s">
        <v>322</v>
      </c>
      <c r="R46" s="5"/>
      <c r="S46" s="5" t="s">
        <v>40</v>
      </c>
      <c r="T46" s="4" t="s">
        <v>41</v>
      </c>
      <c r="U46" s="14" t="s">
        <v>42</v>
      </c>
      <c r="V46" s="5" t="s">
        <v>389</v>
      </c>
      <c r="W46" s="5" t="s">
        <v>390</v>
      </c>
      <c r="X46" s="5" t="s">
        <v>391</v>
      </c>
      <c r="Y46" s="5" t="s">
        <v>392</v>
      </c>
      <c r="Z46" s="5" t="s">
        <v>393</v>
      </c>
      <c r="AA46" s="5" t="s">
        <v>394</v>
      </c>
      <c r="AB46" s="5" t="s">
        <v>49</v>
      </c>
    </row>
    <row r="47" spans="1:28" ht="39" customHeight="1">
      <c r="A47" s="4" t="s">
        <v>395</v>
      </c>
      <c r="B47" s="4" t="s">
        <v>34</v>
      </c>
      <c r="C47" s="18">
        <v>29.95</v>
      </c>
      <c r="D47" s="4">
        <v>1</v>
      </c>
      <c r="E47" s="18">
        <f t="shared" si="0"/>
        <v>29.95</v>
      </c>
      <c r="F47" s="5" t="s">
        <v>396</v>
      </c>
      <c r="G47" s="5" t="s">
        <v>397</v>
      </c>
      <c r="H47" s="5"/>
      <c r="I47" s="18">
        <v>29.95</v>
      </c>
      <c r="J47" s="18">
        <v>37.44</v>
      </c>
      <c r="K47" s="18"/>
      <c r="L47" s="18" t="s">
        <v>37</v>
      </c>
      <c r="M47" s="18">
        <v>29.95</v>
      </c>
      <c r="N47" s="25">
        <v>325</v>
      </c>
      <c r="O47" s="5" t="s">
        <v>38</v>
      </c>
      <c r="P47" s="5" t="s">
        <v>38</v>
      </c>
      <c r="Q47" s="4" t="s">
        <v>322</v>
      </c>
      <c r="R47" s="5"/>
      <c r="S47" s="5" t="s">
        <v>40</v>
      </c>
      <c r="T47" s="4" t="s">
        <v>41</v>
      </c>
      <c r="U47" s="14" t="s">
        <v>42</v>
      </c>
      <c r="V47" s="5" t="s">
        <v>398</v>
      </c>
      <c r="W47" s="5" t="s">
        <v>399</v>
      </c>
      <c r="X47" s="5" t="s">
        <v>222</v>
      </c>
      <c r="Y47" s="5" t="s">
        <v>400</v>
      </c>
      <c r="Z47" s="5" t="s">
        <v>401</v>
      </c>
      <c r="AA47" s="5" t="s">
        <v>402</v>
      </c>
      <c r="AB47" s="5" t="s">
        <v>49</v>
      </c>
    </row>
    <row r="48" spans="1:28" ht="39" customHeight="1">
      <c r="A48" s="4" t="s">
        <v>403</v>
      </c>
      <c r="B48" s="4" t="s">
        <v>34</v>
      </c>
      <c r="C48" s="18">
        <v>36</v>
      </c>
      <c r="D48" s="4">
        <v>1</v>
      </c>
      <c r="E48" s="18">
        <f t="shared" si="0"/>
        <v>36</v>
      </c>
      <c r="F48" s="5" t="s">
        <v>404</v>
      </c>
      <c r="G48" s="5" t="s">
        <v>405</v>
      </c>
      <c r="H48" s="5"/>
      <c r="I48" s="18">
        <v>36</v>
      </c>
      <c r="J48" s="18">
        <v>45</v>
      </c>
      <c r="K48" s="28"/>
      <c r="L48" s="18" t="s">
        <v>37</v>
      </c>
      <c r="M48" s="18">
        <v>50.4</v>
      </c>
      <c r="N48" s="25">
        <v>365</v>
      </c>
      <c r="O48" s="5" t="s">
        <v>406</v>
      </c>
      <c r="P48" s="5" t="s">
        <v>198</v>
      </c>
      <c r="Q48" s="4" t="s">
        <v>267</v>
      </c>
      <c r="R48" s="5"/>
      <c r="S48" s="5" t="s">
        <v>40</v>
      </c>
      <c r="T48" s="4" t="s">
        <v>41</v>
      </c>
      <c r="U48" s="14" t="s">
        <v>42</v>
      </c>
      <c r="V48" s="5" t="s">
        <v>407</v>
      </c>
      <c r="W48" s="5" t="s">
        <v>408</v>
      </c>
      <c r="X48" s="5" t="s">
        <v>409</v>
      </c>
      <c r="Y48" s="5" t="s">
        <v>410</v>
      </c>
      <c r="Z48" s="5" t="s">
        <v>411</v>
      </c>
      <c r="AA48" s="5" t="s">
        <v>412</v>
      </c>
      <c r="AB48" s="5" t="s">
        <v>49</v>
      </c>
    </row>
    <row r="49" spans="1:28" ht="39" customHeight="1">
      <c r="A49" s="4" t="s">
        <v>413</v>
      </c>
      <c r="B49" s="4" t="s">
        <v>34</v>
      </c>
      <c r="C49" s="18">
        <v>10.99</v>
      </c>
      <c r="D49" s="4">
        <v>1</v>
      </c>
      <c r="E49" s="18">
        <f t="shared" si="0"/>
        <v>10.99</v>
      </c>
      <c r="F49" s="5" t="s">
        <v>414</v>
      </c>
      <c r="G49" s="5" t="s">
        <v>415</v>
      </c>
      <c r="H49" s="5"/>
      <c r="I49" s="18">
        <v>10.99</v>
      </c>
      <c r="J49" s="18">
        <v>13.74</v>
      </c>
      <c r="K49" s="28"/>
      <c r="L49" s="18" t="s">
        <v>37</v>
      </c>
      <c r="M49" s="18"/>
      <c r="N49" s="25"/>
      <c r="O49" s="5" t="s">
        <v>208</v>
      </c>
      <c r="P49" s="5" t="s">
        <v>209</v>
      </c>
      <c r="Q49" s="4" t="s">
        <v>267</v>
      </c>
      <c r="R49" s="5"/>
      <c r="S49" s="5" t="s">
        <v>40</v>
      </c>
      <c r="T49" s="4" t="s">
        <v>41</v>
      </c>
      <c r="U49" s="14" t="s">
        <v>42</v>
      </c>
      <c r="V49" s="5" t="s">
        <v>416</v>
      </c>
      <c r="W49" s="5" t="s">
        <v>417</v>
      </c>
      <c r="X49" s="5" t="s">
        <v>382</v>
      </c>
      <c r="Y49" s="5" t="s">
        <v>418</v>
      </c>
      <c r="Z49" s="5" t="s">
        <v>419</v>
      </c>
      <c r="AA49" s="5" t="s">
        <v>420</v>
      </c>
      <c r="AB49" s="5"/>
    </row>
    <row r="50" spans="1:28" ht="39" customHeight="1">
      <c r="A50" s="4" t="s">
        <v>421</v>
      </c>
      <c r="B50" s="4" t="s">
        <v>34</v>
      </c>
      <c r="C50" s="18">
        <v>39.35</v>
      </c>
      <c r="D50" s="4">
        <v>1</v>
      </c>
      <c r="E50" s="18">
        <f t="shared" si="0"/>
        <v>39.35</v>
      </c>
      <c r="F50" s="5" t="s">
        <v>422</v>
      </c>
      <c r="G50" s="5" t="s">
        <v>423</v>
      </c>
      <c r="H50" s="5" t="s">
        <v>424</v>
      </c>
      <c r="I50" s="18">
        <v>39.35</v>
      </c>
      <c r="J50" s="18">
        <v>49.19</v>
      </c>
      <c r="K50" s="28"/>
      <c r="L50" s="18" t="s">
        <v>42</v>
      </c>
      <c r="M50" s="18">
        <v>59.03</v>
      </c>
      <c r="N50" s="25">
        <v>365</v>
      </c>
      <c r="O50" s="5" t="s">
        <v>425</v>
      </c>
      <c r="P50" s="5" t="s">
        <v>426</v>
      </c>
      <c r="Q50" s="4" t="s">
        <v>267</v>
      </c>
      <c r="R50" s="5"/>
      <c r="S50" s="5" t="s">
        <v>40</v>
      </c>
      <c r="T50" s="4" t="s">
        <v>41</v>
      </c>
      <c r="U50" s="14" t="s">
        <v>42</v>
      </c>
      <c r="V50" s="5" t="s">
        <v>427</v>
      </c>
      <c r="W50" s="5" t="s">
        <v>428</v>
      </c>
      <c r="X50" s="5" t="s">
        <v>429</v>
      </c>
      <c r="Y50" s="5" t="s">
        <v>430</v>
      </c>
      <c r="Z50" s="5" t="s">
        <v>431</v>
      </c>
      <c r="AA50" s="5" t="s">
        <v>432</v>
      </c>
      <c r="AB50" s="5" t="s">
        <v>49</v>
      </c>
    </row>
    <row r="51" spans="1:28" ht="39" customHeight="1">
      <c r="A51" s="4" t="s">
        <v>433</v>
      </c>
      <c r="B51" s="4" t="s">
        <v>34</v>
      </c>
      <c r="C51" s="18">
        <v>18.989999999999998</v>
      </c>
      <c r="D51" s="4">
        <v>1</v>
      </c>
      <c r="E51" s="18">
        <f t="shared" si="0"/>
        <v>18.989999999999998</v>
      </c>
      <c r="F51" s="5" t="s">
        <v>434</v>
      </c>
      <c r="G51" s="5" t="s">
        <v>435</v>
      </c>
      <c r="H51" s="5"/>
      <c r="I51" s="18">
        <v>18.989999999999998</v>
      </c>
      <c r="J51" s="18"/>
      <c r="K51" s="18"/>
      <c r="L51" s="18" t="s">
        <v>37</v>
      </c>
      <c r="M51" s="18"/>
      <c r="N51" s="25"/>
      <c r="O51" s="5" t="s">
        <v>436</v>
      </c>
      <c r="P51" s="5" t="s">
        <v>437</v>
      </c>
      <c r="Q51" s="4" t="s">
        <v>438</v>
      </c>
      <c r="R51" s="5"/>
      <c r="S51" s="5" t="s">
        <v>40</v>
      </c>
      <c r="T51" s="4" t="s">
        <v>439</v>
      </c>
      <c r="U51" s="14" t="s">
        <v>42</v>
      </c>
      <c r="V51" s="5" t="s">
        <v>440</v>
      </c>
      <c r="W51" s="5" t="s">
        <v>296</v>
      </c>
      <c r="X51" s="5" t="s">
        <v>441</v>
      </c>
      <c r="Y51" s="5" t="s">
        <v>442</v>
      </c>
      <c r="Z51" s="5" t="s">
        <v>443</v>
      </c>
      <c r="AA51" s="5" t="s">
        <v>444</v>
      </c>
      <c r="AB51" s="5"/>
    </row>
    <row r="52" spans="1:28" ht="39" customHeight="1">
      <c r="A52" s="4" t="s">
        <v>445</v>
      </c>
      <c r="B52" s="4" t="s">
        <v>34</v>
      </c>
      <c r="C52" s="18">
        <v>338</v>
      </c>
      <c r="D52" s="4">
        <v>1</v>
      </c>
      <c r="E52" s="18">
        <f t="shared" si="0"/>
        <v>338</v>
      </c>
      <c r="F52" s="5" t="s">
        <v>446</v>
      </c>
      <c r="G52" s="5" t="s">
        <v>447</v>
      </c>
      <c r="H52" s="5"/>
      <c r="I52" s="18">
        <v>338</v>
      </c>
      <c r="J52" s="18">
        <v>464.75</v>
      </c>
      <c r="K52" s="18"/>
      <c r="L52" s="18" t="s">
        <v>37</v>
      </c>
      <c r="M52" s="18"/>
      <c r="N52" s="25"/>
      <c r="O52" s="5" t="s">
        <v>360</v>
      </c>
      <c r="P52" s="5" t="s">
        <v>361</v>
      </c>
      <c r="Q52" s="4" t="s">
        <v>438</v>
      </c>
      <c r="R52" s="5"/>
      <c r="S52" s="5" t="s">
        <v>40</v>
      </c>
      <c r="T52" s="4" t="s">
        <v>41</v>
      </c>
      <c r="U52" s="14" t="s">
        <v>42</v>
      </c>
      <c r="V52" s="5" t="s">
        <v>448</v>
      </c>
      <c r="W52" s="5" t="s">
        <v>131</v>
      </c>
      <c r="X52" s="5" t="s">
        <v>449</v>
      </c>
      <c r="Y52" s="5" t="s">
        <v>450</v>
      </c>
      <c r="Z52" s="5" t="s">
        <v>451</v>
      </c>
      <c r="AA52" s="5" t="s">
        <v>452</v>
      </c>
      <c r="AB52" s="5"/>
    </row>
    <row r="53" spans="1:28" ht="39" customHeight="1">
      <c r="A53" s="4" t="s">
        <v>453</v>
      </c>
      <c r="B53" s="4" t="s">
        <v>34</v>
      </c>
      <c r="C53" s="18">
        <v>24.99</v>
      </c>
      <c r="D53" s="4">
        <v>1</v>
      </c>
      <c r="E53" s="18">
        <f t="shared" si="0"/>
        <v>24.99</v>
      </c>
      <c r="F53" s="5" t="s">
        <v>454</v>
      </c>
      <c r="G53" s="5" t="s">
        <v>247</v>
      </c>
      <c r="H53" s="5"/>
      <c r="I53" s="18">
        <v>24.99</v>
      </c>
      <c r="J53" s="18">
        <v>6.25</v>
      </c>
      <c r="K53" s="28" t="s">
        <v>5</v>
      </c>
      <c r="L53" s="18" t="s">
        <v>37</v>
      </c>
      <c r="M53" s="18"/>
      <c r="N53" s="25"/>
      <c r="O53" s="5" t="s">
        <v>110</v>
      </c>
      <c r="P53" s="5" t="s">
        <v>111</v>
      </c>
      <c r="Q53" s="4" t="s">
        <v>438</v>
      </c>
      <c r="R53" s="5"/>
      <c r="S53" s="5" t="s">
        <v>40</v>
      </c>
      <c r="T53" s="4" t="s">
        <v>41</v>
      </c>
      <c r="U53" s="14" t="s">
        <v>42</v>
      </c>
      <c r="V53" s="5" t="s">
        <v>455</v>
      </c>
      <c r="W53" s="5" t="s">
        <v>456</v>
      </c>
      <c r="X53" s="5" t="s">
        <v>457</v>
      </c>
      <c r="Y53" s="5" t="s">
        <v>458</v>
      </c>
      <c r="Z53" s="5" t="s">
        <v>459</v>
      </c>
      <c r="AA53" s="5" t="s">
        <v>460</v>
      </c>
      <c r="AB53" s="5" t="s">
        <v>106</v>
      </c>
    </row>
    <row r="54" spans="1:28" ht="39" customHeight="1">
      <c r="A54" s="4" t="s">
        <v>461</v>
      </c>
      <c r="B54" s="4" t="s">
        <v>34</v>
      </c>
      <c r="C54" s="18">
        <v>49</v>
      </c>
      <c r="D54" s="4">
        <v>1</v>
      </c>
      <c r="E54" s="18">
        <f t="shared" si="0"/>
        <v>49</v>
      </c>
      <c r="F54" s="5" t="s">
        <v>462</v>
      </c>
      <c r="G54" s="5" t="s">
        <v>463</v>
      </c>
      <c r="H54" s="5"/>
      <c r="I54" s="18">
        <v>49</v>
      </c>
      <c r="J54" s="18">
        <v>61.25</v>
      </c>
      <c r="K54" s="28" t="s">
        <v>5</v>
      </c>
      <c r="L54" s="18" t="s">
        <v>37</v>
      </c>
      <c r="M54" s="18">
        <v>68.599999999999994</v>
      </c>
      <c r="N54" s="25">
        <v>365</v>
      </c>
      <c r="O54" s="5" t="s">
        <v>197</v>
      </c>
      <c r="P54" s="5" t="s">
        <v>198</v>
      </c>
      <c r="Q54" s="4" t="s">
        <v>438</v>
      </c>
      <c r="R54" s="5"/>
      <c r="S54" s="5" t="s">
        <v>40</v>
      </c>
      <c r="T54" s="4" t="s">
        <v>439</v>
      </c>
      <c r="U54" s="14" t="s">
        <v>42</v>
      </c>
      <c r="V54" s="5" t="s">
        <v>464</v>
      </c>
      <c r="W54" s="5" t="s">
        <v>465</v>
      </c>
      <c r="X54" s="5" t="s">
        <v>201</v>
      </c>
      <c r="Y54" s="5" t="s">
        <v>466</v>
      </c>
      <c r="Z54" s="5" t="s">
        <v>467</v>
      </c>
      <c r="AA54" s="5" t="s">
        <v>468</v>
      </c>
      <c r="AB54" s="5"/>
    </row>
    <row r="55" spans="1:28" ht="15" customHeight="1">
      <c r="E55" s="19">
        <f>SUM(E11:E54)</f>
        <v>2132.8700000000003</v>
      </c>
      <c r="I55" s="19">
        <f>SUM(I11:I54)</f>
        <v>2132.8700000000003</v>
      </c>
      <c r="J55" s="19">
        <f>SUM(J11:J54)</f>
        <v>2434.3100000000004</v>
      </c>
      <c r="K55" s="19">
        <f>SUM(K11:K54)</f>
        <v>0</v>
      </c>
      <c r="L55" s="19"/>
      <c r="M55" s="19">
        <f>SUM(M11:M54)</f>
        <v>779</v>
      </c>
      <c r="N55" s="19"/>
    </row>
  </sheetData>
  <mergeCells count="2">
    <mergeCell ref="A7:T7"/>
    <mergeCell ref="I9:N9"/>
  </mergeCells>
  <phoneticPr fontId="5" type="noConversion"/>
  <pageMargins left="0.7" right="0.7" top="0.75" bottom="0.75" header="0.3" footer="0.3"/>
  <pageSetup orientation="portrait" horizontalDpi="204" verticalDpi="196"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2022-09-13T17:43:13Z</dcterms:modified>
</cp:coreProperties>
</file>